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hape\188\Excel\"/>
    </mc:Choice>
  </mc:AlternateContent>
  <bookViews>
    <workbookView xWindow="0" yWindow="0" windowWidth="19200" windowHeight="10395"/>
  </bookViews>
  <sheets>
    <sheet name="Annexure_to_MGT-9" sheetId="9" r:id="rId1"/>
    <sheet name="A1A_PROM_IND_Huf" sheetId="7" r:id="rId2"/>
    <sheet name="A1D_PROM_IND_Bodies_Corp" sheetId="6" r:id="rId3"/>
    <sheet name="B2A1_NON_INSTITUTION_Indian" sheetId="5" r:id="rId4"/>
    <sheet name="B2C_NON_INSTITUTION_HUF" sheetId="4" r:id="rId5"/>
    <sheet name="B2D_NON_INSTITUTION_NRI" sheetId="3" r:id="rId6"/>
    <sheet name="B2K_NON_INSTITUTION_Others" sheetId="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9" i="9" l="1"/>
  <c r="O58" i="9"/>
  <c r="O57" i="9"/>
  <c r="O56" i="9"/>
  <c r="O54" i="9"/>
  <c r="O53" i="9"/>
  <c r="O52" i="9"/>
  <c r="O51" i="9"/>
  <c r="O50" i="9"/>
  <c r="O49" i="9"/>
  <c r="O48" i="9"/>
  <c r="O47" i="9"/>
  <c r="O46" i="9"/>
  <c r="O45" i="9"/>
  <c r="O44" i="9"/>
  <c r="O43" i="9"/>
  <c r="O42" i="9"/>
  <c r="O40" i="9"/>
  <c r="O39" i="9"/>
  <c r="O36" i="9"/>
  <c r="O35" i="9"/>
  <c r="O34" i="9"/>
  <c r="O33" i="9"/>
  <c r="O32" i="9"/>
  <c r="O31" i="9"/>
  <c r="O30" i="9"/>
  <c r="O29" i="9"/>
  <c r="O28" i="9"/>
  <c r="O27" i="9"/>
  <c r="O26" i="9"/>
  <c r="O25" i="9"/>
  <c r="O22" i="9"/>
  <c r="O21" i="9"/>
  <c r="O20" i="9"/>
  <c r="O19" i="9"/>
  <c r="O18" i="9"/>
  <c r="O17" i="9"/>
  <c r="O16" i="9"/>
  <c r="O14" i="9"/>
  <c r="O13" i="9"/>
  <c r="O12" i="9"/>
  <c r="O11" i="9"/>
  <c r="O10" i="9"/>
  <c r="O9" i="9"/>
  <c r="O8" i="9"/>
</calcChain>
</file>

<file path=xl/sharedStrings.xml><?xml version="1.0" encoding="utf-8"?>
<sst xmlns="http://schemas.openxmlformats.org/spreadsheetml/2006/main" count="692" uniqueCount="388">
  <si>
    <t xml:space="preserve">KRISHNA VENTURES LIMITED (188 ) </t>
  </si>
  <si>
    <t>ANNEXURE TO DIRECTORS' REPORT</t>
  </si>
  <si>
    <t>Category of Shareholders</t>
  </si>
  <si>
    <t>Shares Held at the Begining of  the Year 31/03/2025</t>
  </si>
  <si>
    <t>Shares Held at the Begining of  the Year 31/03/2026</t>
  </si>
  <si>
    <t>Demat</t>
  </si>
  <si>
    <t>Physical</t>
  </si>
  <si>
    <t>Fully Paidup</t>
  </si>
  <si>
    <t>Partly Paidup</t>
  </si>
  <si>
    <t>Total</t>
  </si>
  <si>
    <t>% of Total Shares</t>
  </si>
  <si>
    <t>% Change During Year</t>
  </si>
  <si>
    <t>A</t>
  </si>
  <si>
    <t>Promoters</t>
  </si>
  <si>
    <t>Indian</t>
  </si>
  <si>
    <t>a)</t>
  </si>
  <si>
    <t>Individual Huf</t>
  </si>
  <si>
    <t>b)</t>
  </si>
  <si>
    <t>Central Govt</t>
  </si>
  <si>
    <t>c)</t>
  </si>
  <si>
    <t>State Government</t>
  </si>
  <si>
    <t>d)</t>
  </si>
  <si>
    <t>Bodies Corporate</t>
  </si>
  <si>
    <t>e)</t>
  </si>
  <si>
    <t>Banks/FI</t>
  </si>
  <si>
    <t>f)</t>
  </si>
  <si>
    <t>Any Other</t>
  </si>
  <si>
    <t>Sub-Total (A)(1)</t>
  </si>
  <si>
    <t>Foreign</t>
  </si>
  <si>
    <t>NRI Individuals</t>
  </si>
  <si>
    <t>Other Individuals</t>
  </si>
  <si>
    <t>Banks /FI</t>
  </si>
  <si>
    <t>Sub-Total (A)(2)</t>
  </si>
  <si>
    <t>Total Shareholding of Promoters(A)</t>
  </si>
  <si>
    <t>B</t>
  </si>
  <si>
    <t>Public Shareholding</t>
  </si>
  <si>
    <t>Institutions</t>
  </si>
  <si>
    <t>Mutual Funds</t>
  </si>
  <si>
    <t>Central Government</t>
  </si>
  <si>
    <t>Venture Capital Fund</t>
  </si>
  <si>
    <t>Insurance Companies</t>
  </si>
  <si>
    <t>g)</t>
  </si>
  <si>
    <t>FIIs</t>
  </si>
  <si>
    <t>h)</t>
  </si>
  <si>
    <t>Foreign Venture Capital Fund</t>
  </si>
  <si>
    <t>i)</t>
  </si>
  <si>
    <t>Foreign Portfolio Investor</t>
  </si>
  <si>
    <t>j)</t>
  </si>
  <si>
    <t>Alternate Investment Fund(s)</t>
  </si>
  <si>
    <t>k)</t>
  </si>
  <si>
    <t>Sub-Total (B)(1)</t>
  </si>
  <si>
    <t>Non-Institutions</t>
  </si>
  <si>
    <t>1)</t>
  </si>
  <si>
    <t>2)</t>
  </si>
  <si>
    <t>Overseas</t>
  </si>
  <si>
    <t>Individuals</t>
  </si>
  <si>
    <t>Individual shares holders having nominal share capital upto Rs. 1,00,000</t>
  </si>
  <si>
    <t>Individual shares holders having nominal share capital Excess of Rs. 1,00,000</t>
  </si>
  <si>
    <t>HUF</t>
  </si>
  <si>
    <t>Non Resident Indian</t>
  </si>
  <si>
    <t>NBFC Registered with RBI</t>
  </si>
  <si>
    <t>Foeign National</t>
  </si>
  <si>
    <t>Clearing Members</t>
  </si>
  <si>
    <t>Trust</t>
  </si>
  <si>
    <t>I)</t>
  </si>
  <si>
    <t>Foreign Corporate Bodies</t>
  </si>
  <si>
    <t>Investor Education and Protection Fund</t>
  </si>
  <si>
    <t>Sub-Total (B)(2)</t>
  </si>
  <si>
    <t>Total Public Shareholding (B)</t>
  </si>
  <si>
    <t>C</t>
  </si>
  <si>
    <t>Non-Promoter Non-Public Shareholding</t>
  </si>
  <si>
    <t>Shares Held By Custodian for GDRs &amp; ADRs</t>
  </si>
  <si>
    <t>Employee Benefit Trust (under SEBI(Share based Employee Benefit) Regulations 2014)</t>
  </si>
  <si>
    <t>Total Non-Promoter Non-Public Shareholding (C)</t>
  </si>
  <si>
    <t xml:space="preserve"> </t>
  </si>
  <si>
    <t xml:space="preserve">Grand Total </t>
  </si>
  <si>
    <t>Shareholding As on 31/03/2025</t>
  </si>
  <si>
    <t>Sr.No</t>
  </si>
  <si>
    <t>NEERAJ GUPTA</t>
  </si>
  <si>
    <t xml:space="preserve">AFOPG5298R                    </t>
  </si>
  <si>
    <t>FRESHPLATE AGRO FOODS PRIVATE LIMITED</t>
  </si>
  <si>
    <t xml:space="preserve">AADCF3614M                    </t>
  </si>
  <si>
    <t>ASHVA ENERGY PRIVATE LIMITED</t>
  </si>
  <si>
    <t xml:space="preserve">AANCA5227F                    </t>
  </si>
  <si>
    <t>GAURAV JINDAL</t>
  </si>
  <si>
    <t xml:space="preserve">AHAPJ2335A                    </t>
  </si>
  <si>
    <t>ASHOK KUMAR GUPTA HUF</t>
  </si>
  <si>
    <t xml:space="preserve">AAJHA5424M                    </t>
  </si>
  <si>
    <t>MANSI SHARE &amp; STOCK ADVISORS PRIVATE LIMITED</t>
  </si>
  <si>
    <t xml:space="preserve">AADCM6645D                    </t>
  </si>
  <si>
    <t>A1A PROM IND Huf</t>
  </si>
  <si>
    <t>Shareholding As on 31/03/2026</t>
  </si>
  <si>
    <t>Pan Number</t>
  </si>
  <si>
    <t>Name of Shareholders</t>
  </si>
  <si>
    <t>Fully Paid</t>
  </si>
  <si>
    <t>Partly Paid</t>
  </si>
  <si>
    <t>Total Shares</t>
  </si>
  <si>
    <t>% to Total Shares</t>
  </si>
  <si>
    <t>Nominal Value</t>
  </si>
  <si>
    <t>Category</t>
  </si>
  <si>
    <t xml:space="preserve">PROMOTERS - RESIDENT INDIAN                                           </t>
  </si>
  <si>
    <t>A1D PROM IND Bodies Corp</t>
  </si>
  <si>
    <t xml:space="preserve">CORPORATE BODIES - PROMOTERS                                          </t>
  </si>
  <si>
    <t>B2A1 NON INSTITUTION Indian</t>
  </si>
  <si>
    <t xml:space="preserve">AAACP1657K                    </t>
  </si>
  <si>
    <t>PHARMA SYNTH FORMULATIONS LIMITED  .</t>
  </si>
  <si>
    <t xml:space="preserve">BODIES CORPORATE-DOMESTIC                                             </t>
  </si>
  <si>
    <t xml:space="preserve">AACCO0265G                    </t>
  </si>
  <si>
    <t>RAASTA CONSULTING</t>
  </si>
  <si>
    <t xml:space="preserve">AAMFB5306N                    </t>
  </si>
  <si>
    <t>BLACKGOLD MEDIA ENTERTAINMENT LLP</t>
  </si>
  <si>
    <t xml:space="preserve">BODIES CORPORATE -LIMITED LIABLITY PARTNERSHIP                        </t>
  </si>
  <si>
    <t xml:space="preserve">AAIFV4876H                    </t>
  </si>
  <si>
    <t>VOLATILITY CONCEPTS ADVISOR AND INVESTOR LLP</t>
  </si>
  <si>
    <t xml:space="preserve">AAEFL9743P                    </t>
  </si>
  <si>
    <t>LIVINGROOM FURNITURES LLP</t>
  </si>
  <si>
    <t xml:space="preserve">AAACN8070G                    </t>
  </si>
  <si>
    <t>NNM SECURITIES</t>
  </si>
  <si>
    <t xml:space="preserve">BODIES CORPORATE -CM/TM PROPRIETORY  ACCOUNT                          </t>
  </si>
  <si>
    <t xml:space="preserve">AABCZ1608B                    </t>
  </si>
  <si>
    <t>ZENITH PORTFOLIO PRIVATE LIMITED</t>
  </si>
  <si>
    <t xml:space="preserve">AAACQ0053A                    </t>
  </si>
  <si>
    <t>QUANTUM GLOBAL SECURITIES LTD</t>
  </si>
  <si>
    <t xml:space="preserve">BODIES CORPORATE - CM/TM  COLLATORAL ACCOUNT                          </t>
  </si>
  <si>
    <t xml:space="preserve">203                           </t>
  </si>
  <si>
    <t>FRESHLIME MEDIA PRODUCTION LLP</t>
  </si>
  <si>
    <t xml:space="preserve">BODIES CORPORATE DOMESTIC                                             </t>
  </si>
  <si>
    <t xml:space="preserve">AADCA8960H                    </t>
  </si>
  <si>
    <t>ASTRAL AUTO PARTS PVT LTD</t>
  </si>
  <si>
    <t xml:space="preserve">AADCS6476N                    </t>
  </si>
  <si>
    <t>SOMANI FISCAL TRADING PRIVATE LIMITED  .</t>
  </si>
  <si>
    <t xml:space="preserve">AACCG1013A                    </t>
  </si>
  <si>
    <t>GLAZE TRADING INDIA PRIVATE LIMITED</t>
  </si>
  <si>
    <t xml:space="preserve">AAPFB7049H                    </t>
  </si>
  <si>
    <t>BAKHTAWAR HOUSE LLP  .</t>
  </si>
  <si>
    <t xml:space="preserve">BODIES CORPORATE-LIMITED LIABLITY PARTNERSHIP                         </t>
  </si>
  <si>
    <t xml:space="preserve">AADCM8966D                    </t>
  </si>
  <si>
    <t>MARCOS IMPEX PRIVATE LIMITED</t>
  </si>
  <si>
    <t xml:space="preserve">AAJCA3398R                    </t>
  </si>
  <si>
    <t>APEX TREND GAZERS PRIVATE LIMITED</t>
  </si>
  <si>
    <t xml:space="preserve">AADCJ0092M                    </t>
  </si>
  <si>
    <t>JITNEY INVESTMENTS PRIVATE LTD</t>
  </si>
  <si>
    <t xml:space="preserve">ACGFS8886A                    </t>
  </si>
  <si>
    <t>SURMANI CONTENT DEVELOPERS LLP</t>
  </si>
  <si>
    <t xml:space="preserve">AAHCS8033K                    </t>
  </si>
  <si>
    <t>SUREFIN FINANCIAL CONSULTANTS PVT. LTD.</t>
  </si>
  <si>
    <t xml:space="preserve">AAMCA2462K                    </t>
  </si>
  <si>
    <t>ALCHEMY WEB PRIVATE LIMITED  .</t>
  </si>
  <si>
    <t xml:space="preserve">AAHCK2200J                    </t>
  </si>
  <si>
    <t>KATHARE INVESTMENT HOLDINGS  PVT LTD</t>
  </si>
  <si>
    <t xml:space="preserve">AAFCG6911J                    </t>
  </si>
  <si>
    <t>GREEN PORTFOLIO PRIVATE LIMITED  .</t>
  </si>
  <si>
    <t xml:space="preserve">AAACL2767L                    </t>
  </si>
  <si>
    <t>LATIN MANHARLAL SECURITIES PVT. LTD.</t>
  </si>
  <si>
    <t>B2C NON INSTITUTION HUF</t>
  </si>
  <si>
    <t xml:space="preserve">AARHS8373R                    </t>
  </si>
  <si>
    <t>SANDEEP JAIN &amp; SONS HUF .</t>
  </si>
  <si>
    <t xml:space="preserve">RESIDENT HUF /APOS                                                    </t>
  </si>
  <si>
    <t xml:space="preserve">HUF /APOS                                                             </t>
  </si>
  <si>
    <t xml:space="preserve">AADHD7246J                    </t>
  </si>
  <si>
    <t>DWARKA DASS</t>
  </si>
  <si>
    <t xml:space="preserve">AAGHJ2929B                    </t>
  </si>
  <si>
    <t>JATIN GOVINDBHAI NISAR (HUF) .</t>
  </si>
  <si>
    <t xml:space="preserve">AARHA9767K                    </t>
  </si>
  <si>
    <t>AMIT MAMODIA</t>
  </si>
  <si>
    <t xml:space="preserve">AADHC4986Q                    </t>
  </si>
  <si>
    <t>CHIRAG LALJI SHAH HUF .</t>
  </si>
  <si>
    <t xml:space="preserve">AACHN0017Q                    </t>
  </si>
  <si>
    <t>NEGANDHI PUNIT VANRAJ (HUF)</t>
  </si>
  <si>
    <t xml:space="preserve">AABHR1476C                    </t>
  </si>
  <si>
    <t>RAKESH MITTAL HUF</t>
  </si>
  <si>
    <t xml:space="preserve">AAPHA0606P                    </t>
  </si>
  <si>
    <t>ASHISH GOEL HUF</t>
  </si>
  <si>
    <t xml:space="preserve">AAGHS9176P                    </t>
  </si>
  <si>
    <t>JAYESH M SHAH HUF</t>
  </si>
  <si>
    <t xml:space="preserve">AAOHS6322R                    </t>
  </si>
  <si>
    <t>SANJAY CHOWDHARY HUF</t>
  </si>
  <si>
    <t xml:space="preserve">AAFHH3121Q                    </t>
  </si>
  <si>
    <t>HEMANT RATHI HUF .</t>
  </si>
  <si>
    <t xml:space="preserve">AACHA1919G                    </t>
  </si>
  <si>
    <t>AGARWAL RAKESH RAMESH HUF</t>
  </si>
  <si>
    <t xml:space="preserve">AAIHV6481J                    </t>
  </si>
  <si>
    <t>VIVEKANAND AWATE HUF .</t>
  </si>
  <si>
    <t xml:space="preserve">AAJHM6309R                    </t>
  </si>
  <si>
    <t>MUKESH KUMAR BOTHRA HUF</t>
  </si>
  <si>
    <t xml:space="preserve">AABHG2177B                    </t>
  </si>
  <si>
    <t>GOEL &amp; SONS (HUF)</t>
  </si>
  <si>
    <t xml:space="preserve">AAPHA8583B                    </t>
  </si>
  <si>
    <t>AMIT JINDAL HUF</t>
  </si>
  <si>
    <t xml:space="preserve">HUF-PROMOTER                                                          </t>
  </si>
  <si>
    <t xml:space="preserve">AAGHK5732H                    </t>
  </si>
  <si>
    <t>KESHAVLAL C MANIYAR HUF .</t>
  </si>
  <si>
    <t xml:space="preserve">ABFHS7366R                    </t>
  </si>
  <si>
    <t>SWAPNESH BURAD HUF</t>
  </si>
  <si>
    <t xml:space="preserve">AAXHS8931H                    </t>
  </si>
  <si>
    <t>SANDIP RAVINDRANATH PARAB HUF</t>
  </si>
  <si>
    <t xml:space="preserve">AARHA8321F                    </t>
  </si>
  <si>
    <t>ANIL KUMAR HUF</t>
  </si>
  <si>
    <t xml:space="preserve">AAMHV1644P                    </t>
  </si>
  <si>
    <t>VISHAL GUPTA HUF</t>
  </si>
  <si>
    <t xml:space="preserve">AADHP7549G                    </t>
  </si>
  <si>
    <t>PARESH V THAKKAR</t>
  </si>
  <si>
    <t xml:space="preserve">AADHR9080E                    </t>
  </si>
  <si>
    <t>RAMESH ATHASNIYA AND SONS</t>
  </si>
  <si>
    <t xml:space="preserve">AAFHJ1361N                    </t>
  </si>
  <si>
    <t>JITENDRA CHUNILAL DARJEE  HUF</t>
  </si>
  <si>
    <t xml:space="preserve">AAGHJ7316G                    </t>
  </si>
  <si>
    <t>JAYESH DARJI</t>
  </si>
  <si>
    <t xml:space="preserve">AAIHJ8067N                    </t>
  </si>
  <si>
    <t>JIGAR D GADHIYA HUF .</t>
  </si>
  <si>
    <t xml:space="preserve">AAMHS6095R                    </t>
  </si>
  <si>
    <t>SATISH KUMAR AGGARWAL HUF . .</t>
  </si>
  <si>
    <t xml:space="preserve">AARHS1035E                    </t>
  </si>
  <si>
    <t>SANJAY KUMAR LODHA HUF .</t>
  </si>
  <si>
    <t xml:space="preserve">AAMHS2592B                    </t>
  </si>
  <si>
    <t>SUNIL KUMAR LAKHOTIA HUF .</t>
  </si>
  <si>
    <t xml:space="preserve">AAFHP5538R                    </t>
  </si>
  <si>
    <t>PARSANA MANSUKHBHAI VASTA BHAI</t>
  </si>
  <si>
    <t xml:space="preserve">AAEHK2386P                    </t>
  </si>
  <si>
    <t>KALPESH RAISHI BID HUF</t>
  </si>
  <si>
    <t xml:space="preserve">AAEHJ0712N                    </t>
  </si>
  <si>
    <t>JAYESH Y SHAH</t>
  </si>
  <si>
    <t xml:space="preserve">AABHL7989N                    </t>
  </si>
  <si>
    <t>LOKESH M PAREKH</t>
  </si>
  <si>
    <t xml:space="preserve">AAEHK8976M                    </t>
  </si>
  <si>
    <t>KISHOREKUMAR JUHARMAJI JAIN (HUF)</t>
  </si>
  <si>
    <t xml:space="preserve">AAAHO3334F                    </t>
  </si>
  <si>
    <t>OM PRAKASH CHANGOIWALA [HUF]</t>
  </si>
  <si>
    <t xml:space="preserve">AAIHN7371M                    </t>
  </si>
  <si>
    <t>NIMESH ANANTRAI PATADIYA HUF .</t>
  </si>
  <si>
    <t xml:space="preserve">AAEHD1431J                    </t>
  </si>
  <si>
    <t>DINESH H VORA HUF .</t>
  </si>
  <si>
    <t xml:space="preserve">AAMHD9344J                    </t>
  </si>
  <si>
    <t>DIWAKAR SINGH &amp; SONS (HUF)</t>
  </si>
  <si>
    <t xml:space="preserve">AADHA7858K                    </t>
  </si>
  <si>
    <t>ASHISH CHANDRAKANT SAVLA HUF</t>
  </si>
  <si>
    <t xml:space="preserve">AAAHV1864P                    </t>
  </si>
  <si>
    <t>VIJAYKUMAR SUMATICHAND JAIN HUF</t>
  </si>
  <si>
    <t xml:space="preserve">AAGHS5051M                    </t>
  </si>
  <si>
    <t>RAMESHCHANDRA MOHANLAL SHAPARIA - HUF</t>
  </si>
  <si>
    <t xml:space="preserve">ABIHS1084F                    </t>
  </si>
  <si>
    <t>SAURABH AGARWAL HUF .</t>
  </si>
  <si>
    <t xml:space="preserve">ABIHS5102C                    </t>
  </si>
  <si>
    <t>SUKHBIR SINGH HUF .</t>
  </si>
  <si>
    <t xml:space="preserve">AATHP6657F                    </t>
  </si>
  <si>
    <t>RAJESHKUMAR GUNVANTRAI PAREKH (HUF)</t>
  </si>
  <si>
    <t xml:space="preserve">AANHK0841A                    </t>
  </si>
  <si>
    <t>KARUN SINGHAL HUF</t>
  </si>
  <si>
    <t xml:space="preserve">AADHR0364M                    </t>
  </si>
  <si>
    <t>RAJIV R JAGDALE - HUF</t>
  </si>
  <si>
    <t xml:space="preserve">AASHM8175J                    </t>
  </si>
  <si>
    <t>MANMIT SINGH MALHOTRA &amp; SONS</t>
  </si>
  <si>
    <t xml:space="preserve">AALHK0438D                    </t>
  </si>
  <si>
    <t>KAMLESH CHATRABHUJ SONI (HUF)</t>
  </si>
  <si>
    <t xml:space="preserve">AAIHM6949L                    </t>
  </si>
  <si>
    <t>MARAMREDDY RAMAKRISHNA REDDY HUF .</t>
  </si>
  <si>
    <t xml:space="preserve">AAEHN3572J                    </t>
  </si>
  <si>
    <t>NAVIN KUMAR AGARWAL HUF</t>
  </si>
  <si>
    <t xml:space="preserve">AAFHN6281D                    </t>
  </si>
  <si>
    <t>NIRAV R GANDHI HUF</t>
  </si>
  <si>
    <t xml:space="preserve">AAKHR7640K                    </t>
  </si>
  <si>
    <t>R M SODANI HUF</t>
  </si>
  <si>
    <t xml:space="preserve">AACHV9248P                    </t>
  </si>
  <si>
    <t>VIMAL KUMAR DIDWANIA HUF .</t>
  </si>
  <si>
    <t xml:space="preserve">AAOHR0249C                    </t>
  </si>
  <si>
    <t>RAJESH KUMAR AND SONS HUF</t>
  </si>
  <si>
    <t xml:space="preserve">AAOHA9870L                    </t>
  </si>
  <si>
    <t>ASHOK KUMAR BACHHAWAT HUF .</t>
  </si>
  <si>
    <t xml:space="preserve">AAHHA9523R                    </t>
  </si>
  <si>
    <t>AJIT R RAMBHIA HUF</t>
  </si>
  <si>
    <t xml:space="preserve">AARHS7075L                    </t>
  </si>
  <si>
    <t>SANJAY MAHESHWARI</t>
  </si>
  <si>
    <t xml:space="preserve">AAXHA7596Q                    </t>
  </si>
  <si>
    <t>AJITPAL SINGH MALHOTRA &amp; HUF .</t>
  </si>
  <si>
    <t xml:space="preserve">AAOHP3042D                    </t>
  </si>
  <si>
    <t>PRATIK HASMUKHBHAI KOTAK (HUF)</t>
  </si>
  <si>
    <t xml:space="preserve">AAOHA0526M                    </t>
  </si>
  <si>
    <t>ALPESHBHAI RASIKLAL SHAH (HUF)</t>
  </si>
  <si>
    <t xml:space="preserve">AALHS4666P                    </t>
  </si>
  <si>
    <t>KIRAN KANTILAL SHAH (HUF)</t>
  </si>
  <si>
    <t xml:space="preserve">AAJHA9701R                    </t>
  </si>
  <si>
    <t>ANIL KUMAR GOEL HUF</t>
  </si>
  <si>
    <t xml:space="preserve">AAHHM3064P                    </t>
  </si>
  <si>
    <t>MADAN GOPAL AGGARWAL AND SONS HUF</t>
  </si>
  <si>
    <t xml:space="preserve">AAHHD7685P                    </t>
  </si>
  <si>
    <t>DEEPAK K MANIYAR HUF .</t>
  </si>
  <si>
    <t xml:space="preserve">AAEHG8153J                    </t>
  </si>
  <si>
    <t>GAURANG J SHAH HUF</t>
  </si>
  <si>
    <t xml:space="preserve">AADHR0999C                    </t>
  </si>
  <si>
    <t>R C KANKARIA</t>
  </si>
  <si>
    <t xml:space="preserve">AADHD7122F                    </t>
  </si>
  <si>
    <t>DEEPAK SHAH AND SONS HUF</t>
  </si>
  <si>
    <t xml:space="preserve">AACHM1489F                    </t>
  </si>
  <si>
    <t>MAHABIR PARSHAD RATHI .</t>
  </si>
  <si>
    <t xml:space="preserve">AABHR9970D                    </t>
  </si>
  <si>
    <t>RATHOD MAHESHBHAI BHURABHAI .</t>
  </si>
  <si>
    <t xml:space="preserve">AABHP3455P                    </t>
  </si>
  <si>
    <t>PUSHPENDER SINGH CHAUHAN ( HUF )</t>
  </si>
  <si>
    <t>B2D NON INSTITUTION NRI</t>
  </si>
  <si>
    <t xml:space="preserve">BHIPS4126B                    </t>
  </si>
  <si>
    <t>CHRISTOPHER JOSEPH SALDANA</t>
  </si>
  <si>
    <t xml:space="preserve">NRI REPARTIABLE                                                       </t>
  </si>
  <si>
    <t xml:space="preserve">BWDPS4145Q                    </t>
  </si>
  <si>
    <t>ANKIT ANIL SHUKLA</t>
  </si>
  <si>
    <t xml:space="preserve">ACLPV6069R                    </t>
  </si>
  <si>
    <t>VELLAIAPPAN KUMARAPPAN</t>
  </si>
  <si>
    <t xml:space="preserve">ABLPI2284E                    </t>
  </si>
  <si>
    <t>HARI NADHA REDDY IRAGAM REDDY</t>
  </si>
  <si>
    <t xml:space="preserve">BEMPP6862E                    </t>
  </si>
  <si>
    <t>GHANSHYAM SHALIK PATIL</t>
  </si>
  <si>
    <t xml:space="preserve">NRI NON-REPAT NEGATIVE NOMINATION                                     </t>
  </si>
  <si>
    <t xml:space="preserve">APBPJ9741D                    </t>
  </si>
  <si>
    <t>FINOJ JOSEPH</t>
  </si>
  <si>
    <t xml:space="preserve">NRI NON REPARTIABLE                                                   </t>
  </si>
  <si>
    <t xml:space="preserve">ACEPS2522D                    </t>
  </si>
  <si>
    <t>NEELAM SHARMA</t>
  </si>
  <si>
    <t xml:space="preserve">EAJPP0614J                    </t>
  </si>
  <si>
    <t>KUSHAL VRAJLAL PARMAR</t>
  </si>
  <si>
    <t xml:space="preserve">ATKPP7092E                    </t>
  </si>
  <si>
    <t>ASHA PADMANABHAN</t>
  </si>
  <si>
    <t xml:space="preserve">AGDPN3564D                    </t>
  </si>
  <si>
    <t>NAWAZ M P</t>
  </si>
  <si>
    <t xml:space="preserve">AKTPD2061K                    </t>
  </si>
  <si>
    <t>VISHAL LAXMICHAND DEDHIA</t>
  </si>
  <si>
    <t xml:space="preserve">ALIPD8431H                    </t>
  </si>
  <si>
    <t>MELWYN RAYMOND DSOUZA</t>
  </si>
  <si>
    <t xml:space="preserve">AEFPG0914G                    </t>
  </si>
  <si>
    <t>ALOY KUMAR GHOSAL</t>
  </si>
  <si>
    <t xml:space="preserve">BZZPS9237G                    </t>
  </si>
  <si>
    <t>MANOJ KUMAR SINGH</t>
  </si>
  <si>
    <t xml:space="preserve">ACJPD6237D                    </t>
  </si>
  <si>
    <t>CHAITAN DEV DAS</t>
  </si>
  <si>
    <t xml:space="preserve">ANSPD0479P                    </t>
  </si>
  <si>
    <t>BRIJESH KUMAR DUBEY</t>
  </si>
  <si>
    <t xml:space="preserve">ALGPM2283E                    </t>
  </si>
  <si>
    <t>HEERA MECHERY KAMBIL</t>
  </si>
  <si>
    <t xml:space="preserve">BSZPK3543C                    </t>
  </si>
  <si>
    <t>SUDHEER KAITHAKKAT KRISHNANKUTTY</t>
  </si>
  <si>
    <t xml:space="preserve">BAZPS7496E                    </t>
  </si>
  <si>
    <t>SARTHAK  SHAH</t>
  </si>
  <si>
    <t xml:space="preserve">BIYPS2504N                    </t>
  </si>
  <si>
    <t>SARFARZ SAYED</t>
  </si>
  <si>
    <t xml:space="preserve">AIWPA3241M                    </t>
  </si>
  <si>
    <t>MALOO ABHISHEK</t>
  </si>
  <si>
    <t xml:space="preserve">BCWPJ8220N                    </t>
  </si>
  <si>
    <t>BIBIN BABU JOHN</t>
  </si>
  <si>
    <t xml:space="preserve">AHZPV4293L                    </t>
  </si>
  <si>
    <t>VINOD KUMAR THAROL</t>
  </si>
  <si>
    <t xml:space="preserve">AONPP3852N                    </t>
  </si>
  <si>
    <t>SAJEEVAN ITTAMAN PATTAT</t>
  </si>
  <si>
    <t xml:space="preserve">ASLPA1773F                    </t>
  </si>
  <si>
    <t>RANGANATHAN  ALAVANTHAR</t>
  </si>
  <si>
    <t xml:space="preserve">EYYPP5313M                    </t>
  </si>
  <si>
    <t>NEEV PURI</t>
  </si>
  <si>
    <t xml:space="preserve">GRJPP9575D                    </t>
  </si>
  <si>
    <t>PONCY M P .</t>
  </si>
  <si>
    <t xml:space="preserve">AGVPJ3288Q                    </t>
  </si>
  <si>
    <t>JAYAMOHAN VASUDEVAN</t>
  </si>
  <si>
    <t xml:space="preserve">AIHPA1302N                    </t>
  </si>
  <si>
    <t>APOLINE FERNANDES</t>
  </si>
  <si>
    <t xml:space="preserve">OJNPK9676Q                    </t>
  </si>
  <si>
    <t>LUREKHA GRACE KOTUM</t>
  </si>
  <si>
    <t xml:space="preserve">ARBPM0912B                    </t>
  </si>
  <si>
    <t>AKHILESH MISHRA</t>
  </si>
  <si>
    <t xml:space="preserve">APRPA1361G                    </t>
  </si>
  <si>
    <t>PIYUSH AGRAWAL</t>
  </si>
  <si>
    <t xml:space="preserve">AMAPB7784N                    </t>
  </si>
  <si>
    <t>ANSHUL  BAHL</t>
  </si>
  <si>
    <t xml:space="preserve">ACXPH9491F                    </t>
  </si>
  <si>
    <t>SHILPA PRASHANTH HEGDE</t>
  </si>
  <si>
    <t xml:space="preserve">ACIPV0483C                    </t>
  </si>
  <si>
    <t>RAJI MATHEW VARGHESE</t>
  </si>
  <si>
    <t>B2K NON INSTITUTION Others</t>
  </si>
  <si>
    <t xml:space="preserve">ADEFS4138C                    </t>
  </si>
  <si>
    <t>SANDIP RAVINDRANATH PARAB</t>
  </si>
  <si>
    <t xml:space="preserve">RESIDENT INDIAN                                                       </t>
  </si>
  <si>
    <t xml:space="preserve">AANFD1262E                    </t>
  </si>
  <si>
    <t>ASHISH SUMATILAL SHAH</t>
  </si>
  <si>
    <t xml:space="preserve">RESIDENT INDIVIDUAL-NEGATIVE NOMINATIONS                              </t>
  </si>
  <si>
    <t xml:space="preserve">AARFK3454B                    </t>
  </si>
  <si>
    <t>SARIKA JAYARAM SHETTY</t>
  </si>
  <si>
    <t xml:space="preserve">ADGFS1964C                    </t>
  </si>
  <si>
    <t>ARCHANA ASHISHKUMAR SHAH</t>
  </si>
  <si>
    <t xml:space="preserve">ACXFS7760C                    </t>
  </si>
  <si>
    <t>ABHINAV SURI</t>
  </si>
  <si>
    <t xml:space="preserve">ABHFS9341L                    </t>
  </si>
  <si>
    <t>ANAND GOPIRAM JARIWAL</t>
  </si>
  <si>
    <t>Firms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</si>
</sst>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1" fontId="0" fillId="0" borderId="1" xfId="0" applyNumberFormat="1" applyBorder="1"/>
    <xf numFmtId="1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/>
    <xf numFmtId="2" fontId="1" fillId="0" borderId="1" xfId="0" applyNumberFormat="1" applyFont="1" applyBorder="1"/>
    <xf numFmtId="0" fontId="3" fillId="0" borderId="1" xfId="1" applyBorder="1" applyAlignment="1">
      <alignment wrapText="1"/>
    </xf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wrapText="1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1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  <xf numFmtId="0" fontId="1" fillId="0" borderId="2" xfId="0" applyFont="1" applyBorder="1" applyAlignment="1">
      <alignment vertical="top" wrapText="1"/>
    </xf>
    <xf numFmtId="1" fontId="0" fillId="0" borderId="2" xfId="0" applyNumberForma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1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workbookViewId="0">
      <selection sqref="A1:O1"/>
    </sheetView>
  </sheetViews>
  <sheetFormatPr defaultRowHeight="15" x14ac:dyDescent="0.25"/>
  <cols>
    <col min="2" max="2" width="40.7109375" style="2" customWidth="1"/>
    <col min="3" max="3" width="9" style="3" bestFit="1" customWidth="1"/>
    <col min="4" max="6" width="7.140625" style="3" bestFit="1" customWidth="1"/>
    <col min="7" max="7" width="9" style="3" bestFit="1" customWidth="1"/>
    <col min="8" max="8" width="6.85546875" style="4" bestFit="1" customWidth="1"/>
    <col min="9" max="9" width="9" style="3" bestFit="1" customWidth="1"/>
    <col min="10" max="12" width="7.140625" style="3" bestFit="1" customWidth="1"/>
    <col min="13" max="13" width="9" style="3" bestFit="1" customWidth="1"/>
    <col min="14" max="14" width="6.85546875" style="4" bestFit="1" customWidth="1"/>
    <col min="15" max="15" width="9.140625" style="4"/>
  </cols>
  <sheetData>
    <row r="1" spans="1:15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x14ac:dyDescent="0.25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x14ac:dyDescent="0.25">
      <c r="A3" s="14"/>
      <c r="B3" s="5" t="s">
        <v>2</v>
      </c>
      <c r="C3" s="32" t="s">
        <v>3</v>
      </c>
      <c r="D3" s="32"/>
      <c r="E3" s="32"/>
      <c r="F3" s="32"/>
      <c r="G3" s="32"/>
      <c r="H3" s="32"/>
      <c r="I3" s="32" t="s">
        <v>4</v>
      </c>
      <c r="J3" s="32"/>
      <c r="K3" s="32"/>
      <c r="L3" s="32"/>
      <c r="M3" s="32"/>
      <c r="N3" s="32"/>
      <c r="O3" s="6"/>
    </row>
    <row r="4" spans="1:15" x14ac:dyDescent="0.25">
      <c r="A4" s="14"/>
      <c r="B4" s="7"/>
      <c r="C4" s="33" t="s">
        <v>5</v>
      </c>
      <c r="D4" s="33"/>
      <c r="E4" s="33" t="s">
        <v>6</v>
      </c>
      <c r="F4" s="33"/>
      <c r="G4" s="8"/>
      <c r="H4" s="6"/>
      <c r="I4" s="33" t="s">
        <v>5</v>
      </c>
      <c r="J4" s="33"/>
      <c r="K4" s="33" t="s">
        <v>6</v>
      </c>
      <c r="L4" s="33"/>
      <c r="M4" s="8"/>
      <c r="N4" s="6"/>
      <c r="O4" s="6"/>
    </row>
    <row r="5" spans="1:15" ht="60" x14ac:dyDescent="0.25">
      <c r="A5" s="14"/>
      <c r="B5" s="7"/>
      <c r="C5" s="9" t="s">
        <v>7</v>
      </c>
      <c r="D5" s="9" t="s">
        <v>8</v>
      </c>
      <c r="E5" s="9" t="s">
        <v>7</v>
      </c>
      <c r="F5" s="9" t="s">
        <v>8</v>
      </c>
      <c r="G5" s="9" t="s">
        <v>9</v>
      </c>
      <c r="H5" s="10" t="s">
        <v>10</v>
      </c>
      <c r="I5" s="9" t="s">
        <v>7</v>
      </c>
      <c r="J5" s="9" t="s">
        <v>8</v>
      </c>
      <c r="K5" s="9" t="s">
        <v>7</v>
      </c>
      <c r="L5" s="9" t="s">
        <v>8</v>
      </c>
      <c r="M5" s="9" t="s">
        <v>9</v>
      </c>
      <c r="N5" s="10" t="s">
        <v>10</v>
      </c>
      <c r="O5" s="10" t="s">
        <v>11</v>
      </c>
    </row>
    <row r="6" spans="1:15" s="1" customFormat="1" x14ac:dyDescent="0.25">
      <c r="A6" s="15" t="s">
        <v>12</v>
      </c>
      <c r="B6" s="5" t="s">
        <v>13</v>
      </c>
      <c r="C6" s="11"/>
      <c r="D6" s="11"/>
      <c r="E6" s="11"/>
      <c r="F6" s="11"/>
      <c r="G6" s="11"/>
      <c r="H6" s="12"/>
      <c r="I6" s="11"/>
      <c r="J6" s="11"/>
      <c r="K6" s="11"/>
      <c r="L6" s="11"/>
      <c r="M6" s="11"/>
      <c r="N6" s="12"/>
      <c r="O6" s="12"/>
    </row>
    <row r="7" spans="1:15" s="1" customFormat="1" x14ac:dyDescent="0.25">
      <c r="A7" s="15">
        <v>1</v>
      </c>
      <c r="B7" s="5" t="s">
        <v>14</v>
      </c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2"/>
      <c r="O7" s="12"/>
    </row>
    <row r="8" spans="1:15" x14ac:dyDescent="0.25">
      <c r="A8" s="14" t="s">
        <v>15</v>
      </c>
      <c r="B8" s="13" t="s">
        <v>16</v>
      </c>
      <c r="C8" s="8">
        <v>3560333</v>
      </c>
      <c r="D8" s="8">
        <v>0</v>
      </c>
      <c r="E8" s="8">
        <v>0</v>
      </c>
      <c r="F8" s="8">
        <v>0</v>
      </c>
      <c r="G8" s="8">
        <v>3560333</v>
      </c>
      <c r="H8" s="6">
        <v>32.97</v>
      </c>
      <c r="I8" s="8">
        <v>3503125</v>
      </c>
      <c r="J8" s="8">
        <v>0</v>
      </c>
      <c r="K8" s="8">
        <v>0</v>
      </c>
      <c r="L8" s="8">
        <v>0</v>
      </c>
      <c r="M8" s="8">
        <v>3503125</v>
      </c>
      <c r="N8" s="6">
        <v>32.44</v>
      </c>
      <c r="O8" s="6">
        <f t="shared" ref="O8:O14" si="0">(N8-H8)</f>
        <v>-0.53000000000000114</v>
      </c>
    </row>
    <row r="9" spans="1:15" x14ac:dyDescent="0.25">
      <c r="A9" s="14" t="s">
        <v>17</v>
      </c>
      <c r="B9" s="7" t="s">
        <v>18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6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6">
        <v>0</v>
      </c>
      <c r="O9" s="6">
        <f t="shared" si="0"/>
        <v>0</v>
      </c>
    </row>
    <row r="10" spans="1:15" x14ac:dyDescent="0.25">
      <c r="A10" s="14" t="s">
        <v>19</v>
      </c>
      <c r="B10" s="7" t="s">
        <v>20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6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6">
        <v>0</v>
      </c>
      <c r="O10" s="6">
        <f t="shared" si="0"/>
        <v>0</v>
      </c>
    </row>
    <row r="11" spans="1:15" x14ac:dyDescent="0.25">
      <c r="A11" s="14" t="s">
        <v>21</v>
      </c>
      <c r="B11" s="13" t="s">
        <v>22</v>
      </c>
      <c r="C11" s="8">
        <v>3777599</v>
      </c>
      <c r="D11" s="8">
        <v>0</v>
      </c>
      <c r="E11" s="8">
        <v>0</v>
      </c>
      <c r="F11" s="8">
        <v>0</v>
      </c>
      <c r="G11" s="8">
        <v>3777599</v>
      </c>
      <c r="H11" s="6">
        <v>34.979999999999997</v>
      </c>
      <c r="I11" s="8">
        <v>2777599</v>
      </c>
      <c r="J11" s="8">
        <v>0</v>
      </c>
      <c r="K11" s="8">
        <v>0</v>
      </c>
      <c r="L11" s="8">
        <v>0</v>
      </c>
      <c r="M11" s="8">
        <v>2777599</v>
      </c>
      <c r="N11" s="6">
        <v>25.72</v>
      </c>
      <c r="O11" s="6">
        <f t="shared" si="0"/>
        <v>-9.259999999999998</v>
      </c>
    </row>
    <row r="12" spans="1:15" x14ac:dyDescent="0.25">
      <c r="A12" s="14" t="s">
        <v>23</v>
      </c>
      <c r="B12" s="7" t="s">
        <v>24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6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6">
        <v>0</v>
      </c>
      <c r="O12" s="6">
        <f t="shared" si="0"/>
        <v>0</v>
      </c>
    </row>
    <row r="13" spans="1:15" x14ac:dyDescent="0.25">
      <c r="A13" s="14" t="s">
        <v>25</v>
      </c>
      <c r="B13" s="7" t="s">
        <v>26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6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6">
        <v>0</v>
      </c>
      <c r="O13" s="6">
        <f t="shared" si="0"/>
        <v>0</v>
      </c>
    </row>
    <row r="14" spans="1:15" s="1" customFormat="1" x14ac:dyDescent="0.25">
      <c r="A14" s="15"/>
      <c r="B14" s="5" t="s">
        <v>27</v>
      </c>
      <c r="C14" s="11">
        <v>7337932</v>
      </c>
      <c r="D14" s="11">
        <v>0</v>
      </c>
      <c r="E14" s="11">
        <v>0</v>
      </c>
      <c r="F14" s="11">
        <v>0</v>
      </c>
      <c r="G14" s="11">
        <v>7337932</v>
      </c>
      <c r="H14" s="12">
        <v>67.94</v>
      </c>
      <c r="I14" s="11">
        <v>6280724</v>
      </c>
      <c r="J14" s="11">
        <v>0</v>
      </c>
      <c r="K14" s="11">
        <v>0</v>
      </c>
      <c r="L14" s="11">
        <v>0</v>
      </c>
      <c r="M14" s="11">
        <v>6280724</v>
      </c>
      <c r="N14" s="12">
        <v>58.15</v>
      </c>
      <c r="O14" s="12">
        <f t="shared" si="0"/>
        <v>-9.7899999999999991</v>
      </c>
    </row>
    <row r="15" spans="1:15" s="1" customFormat="1" x14ac:dyDescent="0.25">
      <c r="A15" s="15">
        <v>2</v>
      </c>
      <c r="B15" s="5" t="s">
        <v>28</v>
      </c>
      <c r="C15" s="11"/>
      <c r="D15" s="11"/>
      <c r="E15" s="11"/>
      <c r="F15" s="11"/>
      <c r="G15" s="11"/>
      <c r="H15" s="12"/>
      <c r="I15" s="11"/>
      <c r="J15" s="11"/>
      <c r="K15" s="11"/>
      <c r="L15" s="11"/>
      <c r="M15" s="11"/>
      <c r="N15" s="12"/>
      <c r="O15" s="12"/>
    </row>
    <row r="16" spans="1:15" x14ac:dyDescent="0.25">
      <c r="A16" s="14" t="s">
        <v>15</v>
      </c>
      <c r="B16" s="7" t="s">
        <v>29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6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6">
        <v>0</v>
      </c>
      <c r="O16" s="6">
        <f t="shared" ref="O16:O22" si="1">(N16-H16)</f>
        <v>0</v>
      </c>
    </row>
    <row r="17" spans="1:15" x14ac:dyDescent="0.25">
      <c r="A17" s="14" t="s">
        <v>17</v>
      </c>
      <c r="B17" s="7" t="s">
        <v>30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6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6">
        <v>0</v>
      </c>
      <c r="O17" s="6">
        <f t="shared" si="1"/>
        <v>0</v>
      </c>
    </row>
    <row r="18" spans="1:15" x14ac:dyDescent="0.25">
      <c r="A18" s="14" t="s">
        <v>19</v>
      </c>
      <c r="B18" s="7" t="s">
        <v>22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6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6">
        <v>0</v>
      </c>
      <c r="O18" s="6">
        <f t="shared" si="1"/>
        <v>0</v>
      </c>
    </row>
    <row r="19" spans="1:15" x14ac:dyDescent="0.25">
      <c r="A19" s="14" t="s">
        <v>21</v>
      </c>
      <c r="B19" s="7" t="s">
        <v>31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6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6">
        <v>0</v>
      </c>
      <c r="O19" s="6">
        <f t="shared" si="1"/>
        <v>0</v>
      </c>
    </row>
    <row r="20" spans="1:15" x14ac:dyDescent="0.25">
      <c r="A20" s="14" t="s">
        <v>23</v>
      </c>
      <c r="B20" s="7" t="s">
        <v>26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6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6">
        <v>0</v>
      </c>
      <c r="O20" s="6">
        <f t="shared" si="1"/>
        <v>0</v>
      </c>
    </row>
    <row r="21" spans="1:15" s="1" customFormat="1" x14ac:dyDescent="0.25">
      <c r="A21" s="15"/>
      <c r="B21" s="5" t="s">
        <v>32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2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2">
        <v>0</v>
      </c>
      <c r="O21" s="12">
        <f t="shared" si="1"/>
        <v>0</v>
      </c>
    </row>
    <row r="22" spans="1:15" s="1" customFormat="1" x14ac:dyDescent="0.25">
      <c r="A22" s="15"/>
      <c r="B22" s="5" t="s">
        <v>33</v>
      </c>
      <c r="C22" s="11">
        <v>7337932</v>
      </c>
      <c r="D22" s="11">
        <v>0</v>
      </c>
      <c r="E22" s="11">
        <v>0</v>
      </c>
      <c r="F22" s="11">
        <v>0</v>
      </c>
      <c r="G22" s="11">
        <v>7337932</v>
      </c>
      <c r="H22" s="12">
        <v>67.94</v>
      </c>
      <c r="I22" s="11">
        <v>6280724</v>
      </c>
      <c r="J22" s="11">
        <v>0</v>
      </c>
      <c r="K22" s="11">
        <v>0</v>
      </c>
      <c r="L22" s="11">
        <v>0</v>
      </c>
      <c r="M22" s="11">
        <v>6280724</v>
      </c>
      <c r="N22" s="12">
        <v>58.15</v>
      </c>
      <c r="O22" s="12">
        <f t="shared" si="1"/>
        <v>-9.7899999999999991</v>
      </c>
    </row>
    <row r="23" spans="1:15" s="1" customFormat="1" x14ac:dyDescent="0.25">
      <c r="A23" s="15" t="s">
        <v>34</v>
      </c>
      <c r="B23" s="5" t="s">
        <v>35</v>
      </c>
      <c r="C23" s="11"/>
      <c r="D23" s="11"/>
      <c r="E23" s="11"/>
      <c r="F23" s="11"/>
      <c r="G23" s="11"/>
      <c r="H23" s="12"/>
      <c r="I23" s="11"/>
      <c r="J23" s="11"/>
      <c r="K23" s="11"/>
      <c r="L23" s="11"/>
      <c r="M23" s="11"/>
      <c r="N23" s="12"/>
      <c r="O23" s="12"/>
    </row>
    <row r="24" spans="1:15" s="1" customFormat="1" x14ac:dyDescent="0.25">
      <c r="A24" s="15">
        <v>1</v>
      </c>
      <c r="B24" s="5" t="s">
        <v>36</v>
      </c>
      <c r="C24" s="11"/>
      <c r="D24" s="11"/>
      <c r="E24" s="11"/>
      <c r="F24" s="11"/>
      <c r="G24" s="11"/>
      <c r="H24" s="12"/>
      <c r="I24" s="11"/>
      <c r="J24" s="11"/>
      <c r="K24" s="11"/>
      <c r="L24" s="11"/>
      <c r="M24" s="11"/>
      <c r="N24" s="12"/>
      <c r="O24" s="12"/>
    </row>
    <row r="25" spans="1:15" x14ac:dyDescent="0.25">
      <c r="A25" s="14" t="s">
        <v>15</v>
      </c>
      <c r="B25" s="7" t="s">
        <v>37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6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6">
        <v>0</v>
      </c>
      <c r="O25" s="6">
        <f t="shared" ref="O25:O36" si="2">(N25-H25)</f>
        <v>0</v>
      </c>
    </row>
    <row r="26" spans="1:15" x14ac:dyDescent="0.25">
      <c r="A26" s="14" t="s">
        <v>17</v>
      </c>
      <c r="B26" s="7" t="s">
        <v>24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6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6">
        <v>0</v>
      </c>
      <c r="O26" s="6">
        <f t="shared" si="2"/>
        <v>0</v>
      </c>
    </row>
    <row r="27" spans="1:15" x14ac:dyDescent="0.25">
      <c r="A27" s="14" t="s">
        <v>19</v>
      </c>
      <c r="B27" s="7" t="s">
        <v>38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6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6">
        <v>0</v>
      </c>
      <c r="O27" s="6">
        <f t="shared" si="2"/>
        <v>0</v>
      </c>
    </row>
    <row r="28" spans="1:15" x14ac:dyDescent="0.25">
      <c r="A28" s="14" t="s">
        <v>21</v>
      </c>
      <c r="B28" s="7" t="s">
        <v>20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6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6">
        <v>0</v>
      </c>
      <c r="O28" s="6">
        <f t="shared" si="2"/>
        <v>0</v>
      </c>
    </row>
    <row r="29" spans="1:15" x14ac:dyDescent="0.25">
      <c r="A29" s="14" t="s">
        <v>23</v>
      </c>
      <c r="B29" s="7" t="s">
        <v>39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6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6">
        <v>0</v>
      </c>
      <c r="O29" s="6">
        <f t="shared" si="2"/>
        <v>0</v>
      </c>
    </row>
    <row r="30" spans="1:15" x14ac:dyDescent="0.25">
      <c r="A30" s="14" t="s">
        <v>25</v>
      </c>
      <c r="B30" s="7" t="s">
        <v>40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6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6">
        <v>0</v>
      </c>
      <c r="O30" s="6">
        <f t="shared" si="2"/>
        <v>0</v>
      </c>
    </row>
    <row r="31" spans="1:15" x14ac:dyDescent="0.25">
      <c r="A31" s="14" t="s">
        <v>41</v>
      </c>
      <c r="B31" s="7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6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6">
        <v>0</v>
      </c>
      <c r="O31" s="6">
        <f t="shared" si="2"/>
        <v>0</v>
      </c>
    </row>
    <row r="32" spans="1:15" x14ac:dyDescent="0.25">
      <c r="A32" s="14" t="s">
        <v>43</v>
      </c>
      <c r="B32" s="7" t="s">
        <v>44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6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6">
        <v>0</v>
      </c>
      <c r="O32" s="6">
        <f t="shared" si="2"/>
        <v>0</v>
      </c>
    </row>
    <row r="33" spans="1:15" x14ac:dyDescent="0.25">
      <c r="A33" s="14" t="s">
        <v>45</v>
      </c>
      <c r="B33" s="7" t="s">
        <v>46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6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6">
        <v>0</v>
      </c>
      <c r="O33" s="6">
        <f t="shared" si="2"/>
        <v>0</v>
      </c>
    </row>
    <row r="34" spans="1:15" x14ac:dyDescent="0.25">
      <c r="A34" s="14" t="s">
        <v>47</v>
      </c>
      <c r="B34" s="7" t="s">
        <v>48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6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6">
        <v>0</v>
      </c>
      <c r="O34" s="6">
        <f t="shared" si="2"/>
        <v>0</v>
      </c>
    </row>
    <row r="35" spans="1:15" x14ac:dyDescent="0.25">
      <c r="A35" s="14" t="s">
        <v>49</v>
      </c>
      <c r="B35" s="7" t="s">
        <v>26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6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6">
        <v>0</v>
      </c>
      <c r="O35" s="6">
        <f t="shared" si="2"/>
        <v>0</v>
      </c>
    </row>
    <row r="36" spans="1:15" s="1" customFormat="1" x14ac:dyDescent="0.25">
      <c r="A36" s="15"/>
      <c r="B36" s="5" t="s">
        <v>50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2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2">
        <v>0</v>
      </c>
      <c r="O36" s="12">
        <f t="shared" si="2"/>
        <v>0</v>
      </c>
    </row>
    <row r="37" spans="1:15" s="1" customFormat="1" x14ac:dyDescent="0.25">
      <c r="A37" s="15">
        <v>2</v>
      </c>
      <c r="B37" s="5" t="s">
        <v>51</v>
      </c>
      <c r="C37" s="11"/>
      <c r="D37" s="11"/>
      <c r="E37" s="11"/>
      <c r="F37" s="11"/>
      <c r="G37" s="11"/>
      <c r="H37" s="12"/>
      <c r="I37" s="11"/>
      <c r="J37" s="11"/>
      <c r="K37" s="11"/>
      <c r="L37" s="11"/>
      <c r="M37" s="11"/>
      <c r="N37" s="12"/>
      <c r="O37" s="12"/>
    </row>
    <row r="38" spans="1:15" s="1" customFormat="1" x14ac:dyDescent="0.25">
      <c r="A38" s="15" t="s">
        <v>15</v>
      </c>
      <c r="B38" s="5" t="s">
        <v>22</v>
      </c>
      <c r="C38" s="11"/>
      <c r="D38" s="11"/>
      <c r="E38" s="11"/>
      <c r="F38" s="11"/>
      <c r="G38" s="11"/>
      <c r="H38" s="12"/>
      <c r="I38" s="11"/>
      <c r="J38" s="11"/>
      <c r="K38" s="11"/>
      <c r="L38" s="11"/>
      <c r="M38" s="11"/>
      <c r="N38" s="12"/>
      <c r="O38" s="12"/>
    </row>
    <row r="39" spans="1:15" x14ac:dyDescent="0.25">
      <c r="A39" s="14" t="s">
        <v>52</v>
      </c>
      <c r="B39" s="13" t="s">
        <v>14</v>
      </c>
      <c r="C39" s="8">
        <v>103056</v>
      </c>
      <c r="D39" s="8">
        <v>0</v>
      </c>
      <c r="E39" s="8">
        <v>1500</v>
      </c>
      <c r="F39" s="8">
        <v>0</v>
      </c>
      <c r="G39" s="8">
        <v>104556</v>
      </c>
      <c r="H39" s="6">
        <v>0.97</v>
      </c>
      <c r="I39" s="8">
        <v>37376</v>
      </c>
      <c r="J39" s="8">
        <v>0</v>
      </c>
      <c r="K39" s="8">
        <v>1500</v>
      </c>
      <c r="L39" s="8">
        <v>0</v>
      </c>
      <c r="M39" s="8">
        <v>38876</v>
      </c>
      <c r="N39" s="6">
        <v>0.36</v>
      </c>
      <c r="O39" s="6">
        <f>(N39-H39)</f>
        <v>-0.61</v>
      </c>
    </row>
    <row r="40" spans="1:15" x14ac:dyDescent="0.25">
      <c r="A40" s="14" t="s">
        <v>53</v>
      </c>
      <c r="B40" s="7" t="s">
        <v>54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6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6">
        <v>0</v>
      </c>
      <c r="O40" s="6">
        <f>(N40-H40)</f>
        <v>0</v>
      </c>
    </row>
    <row r="41" spans="1:15" s="1" customFormat="1" x14ac:dyDescent="0.25">
      <c r="A41" s="15" t="s">
        <v>17</v>
      </c>
      <c r="B41" s="5" t="s">
        <v>55</v>
      </c>
      <c r="C41" s="11"/>
      <c r="D41" s="11"/>
      <c r="E41" s="11"/>
      <c r="F41" s="11"/>
      <c r="G41" s="11"/>
      <c r="H41" s="12"/>
      <c r="I41" s="11"/>
      <c r="J41" s="11"/>
      <c r="K41" s="11"/>
      <c r="L41" s="11"/>
      <c r="M41" s="11"/>
      <c r="N41" s="12"/>
      <c r="O41" s="12"/>
    </row>
    <row r="42" spans="1:15" ht="30" x14ac:dyDescent="0.25">
      <c r="A42" s="14" t="s">
        <v>52</v>
      </c>
      <c r="B42" s="7" t="s">
        <v>56</v>
      </c>
      <c r="C42" s="8">
        <v>1389435</v>
      </c>
      <c r="D42" s="8">
        <v>0</v>
      </c>
      <c r="E42" s="8">
        <v>0</v>
      </c>
      <c r="F42" s="8">
        <v>0</v>
      </c>
      <c r="G42" s="8">
        <v>1389435</v>
      </c>
      <c r="H42" s="6">
        <v>12.87</v>
      </c>
      <c r="I42" s="8">
        <v>1473730</v>
      </c>
      <c r="J42" s="8">
        <v>0</v>
      </c>
      <c r="K42" s="8">
        <v>0</v>
      </c>
      <c r="L42" s="8">
        <v>0</v>
      </c>
      <c r="M42" s="8">
        <v>1473730</v>
      </c>
      <c r="N42" s="6">
        <v>13.65</v>
      </c>
      <c r="O42" s="6">
        <f t="shared" ref="O42:O54" si="3">(N42-H42)</f>
        <v>0.78000000000000114</v>
      </c>
    </row>
    <row r="43" spans="1:15" ht="30" x14ac:dyDescent="0.25">
      <c r="A43" s="14" t="s">
        <v>53</v>
      </c>
      <c r="B43" s="7" t="s">
        <v>57</v>
      </c>
      <c r="C43" s="8">
        <v>1647403</v>
      </c>
      <c r="D43" s="8">
        <v>0</v>
      </c>
      <c r="E43" s="8">
        <v>33000</v>
      </c>
      <c r="F43" s="8">
        <v>0</v>
      </c>
      <c r="G43" s="8">
        <v>1680403</v>
      </c>
      <c r="H43" s="6">
        <v>15.56</v>
      </c>
      <c r="I43" s="8">
        <v>2755434</v>
      </c>
      <c r="J43" s="8">
        <v>0</v>
      </c>
      <c r="K43" s="8">
        <v>33000</v>
      </c>
      <c r="L43" s="8">
        <v>0</v>
      </c>
      <c r="M43" s="8">
        <v>2788434</v>
      </c>
      <c r="N43" s="6">
        <v>25.82</v>
      </c>
      <c r="O43" s="6">
        <f t="shared" si="3"/>
        <v>10.26</v>
      </c>
    </row>
    <row r="44" spans="1:15" x14ac:dyDescent="0.25">
      <c r="A44" s="14" t="s">
        <v>19</v>
      </c>
      <c r="B44" s="13" t="s">
        <v>58</v>
      </c>
      <c r="C44" s="8">
        <v>209078</v>
      </c>
      <c r="D44" s="8">
        <v>0</v>
      </c>
      <c r="E44" s="8">
        <v>0</v>
      </c>
      <c r="F44" s="8">
        <v>0</v>
      </c>
      <c r="G44" s="8">
        <v>209078</v>
      </c>
      <c r="H44" s="6">
        <v>1.94</v>
      </c>
      <c r="I44" s="8">
        <v>136627</v>
      </c>
      <c r="J44" s="8">
        <v>0</v>
      </c>
      <c r="K44" s="8">
        <v>0</v>
      </c>
      <c r="L44" s="8">
        <v>0</v>
      </c>
      <c r="M44" s="8">
        <v>136627</v>
      </c>
      <c r="N44" s="6">
        <v>1.27</v>
      </c>
      <c r="O44" s="6">
        <f t="shared" si="3"/>
        <v>-0.66999999999999993</v>
      </c>
    </row>
    <row r="45" spans="1:15" x14ac:dyDescent="0.25">
      <c r="A45" s="14" t="s">
        <v>21</v>
      </c>
      <c r="B45" s="13" t="s">
        <v>59</v>
      </c>
      <c r="C45" s="8">
        <v>62605</v>
      </c>
      <c r="D45" s="8">
        <v>0</v>
      </c>
      <c r="E45" s="8">
        <v>0</v>
      </c>
      <c r="F45" s="8">
        <v>0</v>
      </c>
      <c r="G45" s="8">
        <v>62605</v>
      </c>
      <c r="H45" s="6">
        <v>0.57999999999999996</v>
      </c>
      <c r="I45" s="8">
        <v>65618</v>
      </c>
      <c r="J45" s="8">
        <v>0</v>
      </c>
      <c r="K45" s="8">
        <v>0</v>
      </c>
      <c r="L45" s="8">
        <v>0</v>
      </c>
      <c r="M45" s="8">
        <v>65618</v>
      </c>
      <c r="N45" s="6">
        <v>0.61</v>
      </c>
      <c r="O45" s="6">
        <f t="shared" si="3"/>
        <v>3.0000000000000027E-2</v>
      </c>
    </row>
    <row r="46" spans="1:15" x14ac:dyDescent="0.25">
      <c r="A46" s="14" t="s">
        <v>23</v>
      </c>
      <c r="B46" s="7" t="s">
        <v>60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6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6">
        <v>0</v>
      </c>
      <c r="O46" s="6">
        <f t="shared" si="3"/>
        <v>0</v>
      </c>
    </row>
    <row r="47" spans="1:15" x14ac:dyDescent="0.25">
      <c r="A47" s="14" t="s">
        <v>25</v>
      </c>
      <c r="B47" s="7" t="s">
        <v>61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6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6">
        <v>0</v>
      </c>
      <c r="O47" s="6">
        <f t="shared" si="3"/>
        <v>0</v>
      </c>
    </row>
    <row r="48" spans="1:15" x14ac:dyDescent="0.25">
      <c r="A48" s="14" t="s">
        <v>41</v>
      </c>
      <c r="B48" s="7" t="s">
        <v>62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6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6">
        <v>0</v>
      </c>
      <c r="O48" s="6">
        <f t="shared" si="3"/>
        <v>0</v>
      </c>
    </row>
    <row r="49" spans="1:15" x14ac:dyDescent="0.25">
      <c r="A49" s="14" t="s">
        <v>43</v>
      </c>
      <c r="B49" s="7" t="s">
        <v>63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6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6">
        <v>0</v>
      </c>
      <c r="O49" s="6">
        <f t="shared" si="3"/>
        <v>0</v>
      </c>
    </row>
    <row r="50" spans="1:15" x14ac:dyDescent="0.25">
      <c r="A50" s="14" t="s">
        <v>64</v>
      </c>
      <c r="B50" s="7" t="s">
        <v>65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6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6">
        <v>0</v>
      </c>
      <c r="O50" s="6">
        <f t="shared" si="3"/>
        <v>0</v>
      </c>
    </row>
    <row r="51" spans="1:15" x14ac:dyDescent="0.25">
      <c r="A51" s="14" t="s">
        <v>47</v>
      </c>
      <c r="B51" s="7" t="s">
        <v>66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6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6">
        <v>0</v>
      </c>
      <c r="O51" s="6">
        <f t="shared" si="3"/>
        <v>0</v>
      </c>
    </row>
    <row r="52" spans="1:15" x14ac:dyDescent="0.25">
      <c r="A52" s="14" t="s">
        <v>49</v>
      </c>
      <c r="B52" s="13" t="s">
        <v>387</v>
      </c>
      <c r="C52" s="8">
        <v>15991</v>
      </c>
      <c r="D52" s="8">
        <v>0</v>
      </c>
      <c r="E52" s="8">
        <v>0</v>
      </c>
      <c r="F52" s="8">
        <v>0</v>
      </c>
      <c r="G52" s="8">
        <v>15991</v>
      </c>
      <c r="H52" s="6">
        <v>0.15</v>
      </c>
      <c r="I52" s="8">
        <v>15991</v>
      </c>
      <c r="J52" s="8">
        <v>0</v>
      </c>
      <c r="K52" s="8">
        <v>0</v>
      </c>
      <c r="L52" s="8">
        <v>0</v>
      </c>
      <c r="M52" s="8">
        <v>15991</v>
      </c>
      <c r="N52" s="6">
        <v>0.15</v>
      </c>
      <c r="O52" s="6">
        <f t="shared" si="3"/>
        <v>0</v>
      </c>
    </row>
    <row r="53" spans="1:15" s="1" customFormat="1" x14ac:dyDescent="0.25">
      <c r="A53" s="15"/>
      <c r="B53" s="5" t="s">
        <v>67</v>
      </c>
      <c r="C53" s="11">
        <v>3427568</v>
      </c>
      <c r="D53" s="11">
        <v>0</v>
      </c>
      <c r="E53" s="11">
        <v>34500</v>
      </c>
      <c r="F53" s="11">
        <v>0</v>
      </c>
      <c r="G53" s="11">
        <v>3462068</v>
      </c>
      <c r="H53" s="12">
        <v>32.06</v>
      </c>
      <c r="I53" s="11">
        <v>4484776</v>
      </c>
      <c r="J53" s="11">
        <v>0</v>
      </c>
      <c r="K53" s="11">
        <v>34500</v>
      </c>
      <c r="L53" s="11">
        <v>0</v>
      </c>
      <c r="M53" s="11">
        <v>4519276</v>
      </c>
      <c r="N53" s="12">
        <v>41.85</v>
      </c>
      <c r="O53" s="12">
        <f t="shared" si="3"/>
        <v>9.7899999999999991</v>
      </c>
    </row>
    <row r="54" spans="1:15" s="1" customFormat="1" x14ac:dyDescent="0.25">
      <c r="A54" s="15"/>
      <c r="B54" s="5" t="s">
        <v>68</v>
      </c>
      <c r="C54" s="11">
        <v>3427568</v>
      </c>
      <c r="D54" s="11">
        <v>0</v>
      </c>
      <c r="E54" s="11">
        <v>34500</v>
      </c>
      <c r="F54" s="11">
        <v>0</v>
      </c>
      <c r="G54" s="11">
        <v>3462068</v>
      </c>
      <c r="H54" s="12">
        <v>32.06</v>
      </c>
      <c r="I54" s="11">
        <v>4484776</v>
      </c>
      <c r="J54" s="11">
        <v>0</v>
      </c>
      <c r="K54" s="11">
        <v>34500</v>
      </c>
      <c r="L54" s="11">
        <v>0</v>
      </c>
      <c r="M54" s="11">
        <v>4519276</v>
      </c>
      <c r="N54" s="12">
        <v>41.85</v>
      </c>
      <c r="O54" s="12">
        <f t="shared" si="3"/>
        <v>9.7899999999999991</v>
      </c>
    </row>
    <row r="55" spans="1:15" s="1" customFormat="1" x14ac:dyDescent="0.25">
      <c r="A55" s="15" t="s">
        <v>69</v>
      </c>
      <c r="B55" s="5" t="s">
        <v>70</v>
      </c>
      <c r="C55" s="11"/>
      <c r="D55" s="11"/>
      <c r="E55" s="11"/>
      <c r="F55" s="11"/>
      <c r="G55" s="11"/>
      <c r="H55" s="12"/>
      <c r="I55" s="11"/>
      <c r="J55" s="11"/>
      <c r="K55" s="11"/>
      <c r="L55" s="11"/>
      <c r="M55" s="11"/>
      <c r="N55" s="12"/>
      <c r="O55" s="12"/>
    </row>
    <row r="56" spans="1:15" x14ac:dyDescent="0.25">
      <c r="A56" s="14" t="s">
        <v>52</v>
      </c>
      <c r="B56" s="7" t="s">
        <v>71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6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6">
        <v>0</v>
      </c>
      <c r="O56" s="6">
        <f>(N56-H56)</f>
        <v>0</v>
      </c>
    </row>
    <row r="57" spans="1:15" ht="30" x14ac:dyDescent="0.25">
      <c r="A57" s="14" t="s">
        <v>53</v>
      </c>
      <c r="B57" s="7" t="s">
        <v>72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6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6">
        <v>0</v>
      </c>
      <c r="O57" s="6">
        <f>(N57-H57)</f>
        <v>0</v>
      </c>
    </row>
    <row r="58" spans="1:15" s="1" customFormat="1" ht="30" x14ac:dyDescent="0.25">
      <c r="A58" s="15"/>
      <c r="B58" s="5" t="s">
        <v>73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2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2">
        <v>0</v>
      </c>
      <c r="O58" s="12">
        <f>(N58-H58)</f>
        <v>0</v>
      </c>
    </row>
    <row r="59" spans="1:15" s="1" customFormat="1" x14ac:dyDescent="0.25">
      <c r="A59" s="16" t="s">
        <v>74</v>
      </c>
      <c r="B59" s="17" t="s">
        <v>75</v>
      </c>
      <c r="C59" s="18">
        <v>10765500</v>
      </c>
      <c r="D59" s="18">
        <v>0</v>
      </c>
      <c r="E59" s="18">
        <v>34500</v>
      </c>
      <c r="F59" s="18">
        <v>0</v>
      </c>
      <c r="G59" s="18">
        <v>10800000</v>
      </c>
      <c r="H59" s="19">
        <v>100</v>
      </c>
      <c r="I59" s="18">
        <v>10765500</v>
      </c>
      <c r="J59" s="18">
        <v>0</v>
      </c>
      <c r="K59" s="18">
        <v>34500</v>
      </c>
      <c r="L59" s="18">
        <v>0</v>
      </c>
      <c r="M59" s="18">
        <v>10800000</v>
      </c>
      <c r="N59" s="19">
        <v>100</v>
      </c>
      <c r="O59" s="19">
        <f>(N59-H59)</f>
        <v>0</v>
      </c>
    </row>
  </sheetData>
  <mergeCells count="8">
    <mergeCell ref="A1:O1"/>
    <mergeCell ref="A2:O2"/>
    <mergeCell ref="C3:H3"/>
    <mergeCell ref="I3:N3"/>
    <mergeCell ref="C4:D4"/>
    <mergeCell ref="E4:F4"/>
    <mergeCell ref="I4:J4"/>
    <mergeCell ref="K4:L4"/>
  </mergeCells>
  <hyperlinks>
    <hyperlink ref="B8" location="A1A_PROM_IND_Huf!A10" tooltip="Individual Huf" display="A1A_PROM_IND_Huf!A10"/>
    <hyperlink ref="B11" location="A1D_PROM_IND_Bodies_Corp!A10" tooltip="Bodies Corporate" display="A1D_PROM_IND_Bodies_Corp!A10"/>
    <hyperlink ref="B39" location="B2A1_NON_INSTITUTION_Indian!A10" tooltip="Indian" display="B2A1_NON_INSTITUTION_Indian!A10"/>
    <hyperlink ref="B44" location="B2C_NON_INSTITUTION_HUF!A10" tooltip="HUF" display="B2C_NON_INSTITUTION_HUF!A10"/>
    <hyperlink ref="B45" location="B2D_NON_INSTITUTION_NRI!A10" tooltip="Non Resident Indian" display="B2D_NON_INSTITUTION_NRI!A10"/>
    <hyperlink ref="B52" location="B2K_NON_INSTITUTION_Others!A10" tooltip="Others" display="B2K_NON_INSTITUTION_Others!A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sqref="A1:R6"/>
    </sheetView>
  </sheetViews>
  <sheetFormatPr defaultRowHeight="15" x14ac:dyDescent="0.25"/>
  <cols>
    <col min="1" max="1" width="5.85546875" bestFit="1" customWidth="1"/>
    <col min="2" max="2" width="21.140625" bestFit="1" customWidth="1"/>
    <col min="3" max="3" width="15.28515625" bestFit="1" customWidth="1"/>
    <col min="4" max="4" width="8" bestFit="1" customWidth="1"/>
    <col min="5" max="5" width="6.140625" bestFit="1" customWidth="1"/>
    <col min="6" max="6" width="5.28515625" bestFit="1" customWidth="1"/>
    <col min="7" max="7" width="6.140625" bestFit="1" customWidth="1"/>
    <col min="8" max="8" width="8" bestFit="1" customWidth="1"/>
    <col min="9" max="9" width="6.85546875" bestFit="1" customWidth="1"/>
    <col min="10" max="10" width="11.5703125" bestFit="1" customWidth="1"/>
    <col min="11" max="11" width="8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5" width="8" bestFit="1" customWidth="1"/>
    <col min="16" max="16" width="6.85546875" bestFit="1" customWidth="1"/>
    <col min="17" max="17" width="11.5703125" bestFit="1" customWidth="1"/>
    <col min="18" max="18" width="48.7109375" bestFit="1" customWidth="1"/>
  </cols>
  <sheetData>
    <row r="1" spans="1:18" x14ac:dyDescent="0.25">
      <c r="A1" s="36" t="s">
        <v>90</v>
      </c>
      <c r="B1" s="37"/>
      <c r="C1" s="37"/>
      <c r="D1" s="37" t="s">
        <v>76</v>
      </c>
      <c r="E1" s="37"/>
      <c r="F1" s="37"/>
      <c r="G1" s="37"/>
      <c r="H1" s="37"/>
      <c r="I1" s="37"/>
      <c r="J1" s="37"/>
      <c r="K1" s="37" t="s">
        <v>91</v>
      </c>
      <c r="L1" s="37"/>
      <c r="M1" s="37"/>
      <c r="N1" s="37"/>
      <c r="O1" s="37"/>
      <c r="P1" s="37"/>
      <c r="Q1" s="37"/>
      <c r="R1" s="20"/>
    </row>
    <row r="2" spans="1:18" ht="45" x14ac:dyDescent="0.25">
      <c r="A2" s="25" t="s">
        <v>77</v>
      </c>
      <c r="B2" s="21" t="s">
        <v>92</v>
      </c>
      <c r="C2" s="21" t="s">
        <v>93</v>
      </c>
      <c r="D2" s="35" t="s">
        <v>5</v>
      </c>
      <c r="E2" s="35"/>
      <c r="F2" s="35" t="s">
        <v>6</v>
      </c>
      <c r="G2" s="35"/>
      <c r="H2" s="20"/>
      <c r="I2" s="20"/>
      <c r="J2" s="20"/>
      <c r="K2" s="35"/>
      <c r="L2" s="35"/>
      <c r="M2" s="35" t="s">
        <v>6</v>
      </c>
      <c r="N2" s="35"/>
      <c r="O2" s="20"/>
      <c r="P2" s="20"/>
      <c r="Q2" s="20"/>
      <c r="R2" s="20"/>
    </row>
    <row r="3" spans="1:18" ht="45" x14ac:dyDescent="0.25">
      <c r="A3" s="34"/>
      <c r="B3" s="35"/>
      <c r="C3" s="35"/>
      <c r="D3" s="21" t="s">
        <v>94</v>
      </c>
      <c r="E3" s="21" t="s">
        <v>95</v>
      </c>
      <c r="F3" s="21" t="s">
        <v>94</v>
      </c>
      <c r="G3" s="21" t="s">
        <v>95</v>
      </c>
      <c r="H3" s="21" t="s">
        <v>96</v>
      </c>
      <c r="I3" s="21" t="s">
        <v>97</v>
      </c>
      <c r="J3" s="21" t="s">
        <v>98</v>
      </c>
      <c r="K3" s="21" t="s">
        <v>94</v>
      </c>
      <c r="L3" s="21" t="s">
        <v>95</v>
      </c>
      <c r="M3" s="21" t="s">
        <v>94</v>
      </c>
      <c r="N3" s="21" t="s">
        <v>95</v>
      </c>
      <c r="O3" s="21" t="s">
        <v>96</v>
      </c>
      <c r="P3" s="21" t="s">
        <v>97</v>
      </c>
      <c r="Q3" s="21" t="s">
        <v>98</v>
      </c>
      <c r="R3" s="21" t="s">
        <v>99</v>
      </c>
    </row>
    <row r="4" spans="1:18" x14ac:dyDescent="0.25">
      <c r="A4" s="26">
        <v>1</v>
      </c>
      <c r="B4" s="23" t="s">
        <v>79</v>
      </c>
      <c r="C4" s="20" t="s">
        <v>78</v>
      </c>
      <c r="D4" s="22">
        <v>3364320</v>
      </c>
      <c r="E4" s="22">
        <v>0</v>
      </c>
      <c r="F4" s="22">
        <v>0</v>
      </c>
      <c r="G4" s="22">
        <v>0</v>
      </c>
      <c r="H4" s="22">
        <v>3364320</v>
      </c>
      <c r="I4" s="24">
        <v>31.15</v>
      </c>
      <c r="J4" s="24">
        <v>33643200</v>
      </c>
      <c r="K4" s="22">
        <v>3364320</v>
      </c>
      <c r="L4" s="22">
        <v>0</v>
      </c>
      <c r="M4" s="22">
        <v>0</v>
      </c>
      <c r="N4" s="22">
        <v>0</v>
      </c>
      <c r="O4" s="22">
        <v>3364320</v>
      </c>
      <c r="P4" s="24">
        <v>31.15</v>
      </c>
      <c r="Q4" s="24">
        <v>33643200</v>
      </c>
      <c r="R4" s="23" t="s">
        <v>100</v>
      </c>
    </row>
    <row r="5" spans="1:18" x14ac:dyDescent="0.25">
      <c r="A5" s="26">
        <v>2</v>
      </c>
      <c r="B5" s="23" t="s">
        <v>85</v>
      </c>
      <c r="C5" s="20" t="s">
        <v>84</v>
      </c>
      <c r="D5" s="22">
        <v>196013</v>
      </c>
      <c r="E5" s="22">
        <v>0</v>
      </c>
      <c r="F5" s="22">
        <v>0</v>
      </c>
      <c r="G5" s="22">
        <v>0</v>
      </c>
      <c r="H5" s="22">
        <v>196013</v>
      </c>
      <c r="I5" s="24">
        <v>1.81</v>
      </c>
      <c r="J5" s="24">
        <v>1960130</v>
      </c>
      <c r="K5" s="22">
        <v>138805</v>
      </c>
      <c r="L5" s="22">
        <v>0</v>
      </c>
      <c r="M5" s="22">
        <v>0</v>
      </c>
      <c r="N5" s="22">
        <v>0</v>
      </c>
      <c r="O5" s="22">
        <v>138805</v>
      </c>
      <c r="P5" s="24">
        <v>1.29</v>
      </c>
      <c r="Q5" s="24">
        <v>1388050</v>
      </c>
      <c r="R5" s="23" t="s">
        <v>100</v>
      </c>
    </row>
    <row r="6" spans="1:18" x14ac:dyDescent="0.25">
      <c r="A6" s="27" t="s">
        <v>74</v>
      </c>
      <c r="B6" s="28" t="s">
        <v>75</v>
      </c>
      <c r="C6" s="28"/>
      <c r="D6" s="28">
        <v>3560333</v>
      </c>
      <c r="E6" s="28">
        <v>0</v>
      </c>
      <c r="F6" s="28">
        <v>0</v>
      </c>
      <c r="G6" s="28">
        <v>0</v>
      </c>
      <c r="H6" s="28">
        <v>3560333</v>
      </c>
      <c r="I6" s="28">
        <v>32.97</v>
      </c>
      <c r="J6" s="28"/>
      <c r="K6" s="28">
        <v>3503125</v>
      </c>
      <c r="L6" s="28">
        <v>0</v>
      </c>
      <c r="M6" s="28">
        <v>0</v>
      </c>
      <c r="N6" s="28">
        <v>0</v>
      </c>
      <c r="O6" s="28">
        <v>3503125</v>
      </c>
      <c r="P6" s="28">
        <v>32.44</v>
      </c>
      <c r="Q6" s="28"/>
      <c r="R6" s="29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sqref="A1:R6"/>
    </sheetView>
  </sheetViews>
  <sheetFormatPr defaultRowHeight="15" x14ac:dyDescent="0.25"/>
  <cols>
    <col min="1" max="1" width="5.85546875" bestFit="1" customWidth="1"/>
    <col min="2" max="2" width="21.7109375" bestFit="1" customWidth="1"/>
    <col min="3" max="3" width="40.140625" bestFit="1" customWidth="1"/>
    <col min="4" max="4" width="8" bestFit="1" customWidth="1"/>
    <col min="5" max="5" width="6.140625" bestFit="1" customWidth="1"/>
    <col min="6" max="6" width="5.28515625" bestFit="1" customWidth="1"/>
    <col min="7" max="7" width="6.140625" bestFit="1" customWidth="1"/>
    <col min="8" max="8" width="8" bestFit="1" customWidth="1"/>
    <col min="9" max="9" width="6.85546875" bestFit="1" customWidth="1"/>
    <col min="10" max="10" width="11.5703125" bestFit="1" customWidth="1"/>
    <col min="11" max="11" width="8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5" width="8" bestFit="1" customWidth="1"/>
    <col min="16" max="16" width="6.85546875" bestFit="1" customWidth="1"/>
    <col min="17" max="17" width="11.5703125" bestFit="1" customWidth="1"/>
    <col min="18" max="18" width="50.5703125" bestFit="1" customWidth="1"/>
  </cols>
  <sheetData>
    <row r="1" spans="1:18" x14ac:dyDescent="0.25">
      <c r="A1" s="36" t="s">
        <v>101</v>
      </c>
      <c r="B1" s="37"/>
      <c r="C1" s="37"/>
      <c r="D1" s="37" t="s">
        <v>76</v>
      </c>
      <c r="E1" s="37"/>
      <c r="F1" s="37"/>
      <c r="G1" s="37"/>
      <c r="H1" s="37"/>
      <c r="I1" s="37"/>
      <c r="J1" s="37"/>
      <c r="K1" s="37" t="s">
        <v>91</v>
      </c>
      <c r="L1" s="37"/>
      <c r="M1" s="37"/>
      <c r="N1" s="37"/>
      <c r="O1" s="37"/>
      <c r="P1" s="37"/>
      <c r="Q1" s="37"/>
      <c r="R1" s="20"/>
    </row>
    <row r="2" spans="1:18" ht="45" x14ac:dyDescent="0.25">
      <c r="A2" s="25" t="s">
        <v>77</v>
      </c>
      <c r="B2" s="21" t="s">
        <v>92</v>
      </c>
      <c r="C2" s="21" t="s">
        <v>93</v>
      </c>
      <c r="D2" s="35" t="s">
        <v>5</v>
      </c>
      <c r="E2" s="35"/>
      <c r="F2" s="35" t="s">
        <v>6</v>
      </c>
      <c r="G2" s="35"/>
      <c r="H2" s="20"/>
      <c r="I2" s="20"/>
      <c r="J2" s="20"/>
      <c r="K2" s="35"/>
      <c r="L2" s="35"/>
      <c r="M2" s="35" t="s">
        <v>6</v>
      </c>
      <c r="N2" s="35"/>
      <c r="O2" s="20"/>
      <c r="P2" s="20"/>
      <c r="Q2" s="20"/>
      <c r="R2" s="20"/>
    </row>
    <row r="3" spans="1:18" ht="45" x14ac:dyDescent="0.25">
      <c r="A3" s="34"/>
      <c r="B3" s="35"/>
      <c r="C3" s="35"/>
      <c r="D3" s="21" t="s">
        <v>94</v>
      </c>
      <c r="E3" s="21" t="s">
        <v>95</v>
      </c>
      <c r="F3" s="21" t="s">
        <v>94</v>
      </c>
      <c r="G3" s="21" t="s">
        <v>95</v>
      </c>
      <c r="H3" s="21" t="s">
        <v>96</v>
      </c>
      <c r="I3" s="21" t="s">
        <v>97</v>
      </c>
      <c r="J3" s="21" t="s">
        <v>98</v>
      </c>
      <c r="K3" s="21" t="s">
        <v>94</v>
      </c>
      <c r="L3" s="21" t="s">
        <v>95</v>
      </c>
      <c r="M3" s="21" t="s">
        <v>94</v>
      </c>
      <c r="N3" s="21" t="s">
        <v>95</v>
      </c>
      <c r="O3" s="21" t="s">
        <v>96</v>
      </c>
      <c r="P3" s="21" t="s">
        <v>97</v>
      </c>
      <c r="Q3" s="21" t="s">
        <v>98</v>
      </c>
      <c r="R3" s="21" t="s">
        <v>99</v>
      </c>
    </row>
    <row r="4" spans="1:18" x14ac:dyDescent="0.25">
      <c r="A4" s="26">
        <v>1</v>
      </c>
      <c r="B4" s="23" t="s">
        <v>81</v>
      </c>
      <c r="C4" s="20" t="s">
        <v>80</v>
      </c>
      <c r="D4" s="22">
        <v>1556750</v>
      </c>
      <c r="E4" s="22">
        <v>0</v>
      </c>
      <c r="F4" s="22">
        <v>0</v>
      </c>
      <c r="G4" s="22">
        <v>0</v>
      </c>
      <c r="H4" s="22">
        <v>1556750</v>
      </c>
      <c r="I4" s="24">
        <v>14.41</v>
      </c>
      <c r="J4" s="24">
        <v>15567500</v>
      </c>
      <c r="K4" s="22">
        <v>1556750</v>
      </c>
      <c r="L4" s="22">
        <v>0</v>
      </c>
      <c r="M4" s="22">
        <v>0</v>
      </c>
      <c r="N4" s="22">
        <v>0</v>
      </c>
      <c r="O4" s="22">
        <v>1556750</v>
      </c>
      <c r="P4" s="24">
        <v>14.41</v>
      </c>
      <c r="Q4" s="24">
        <v>15567500</v>
      </c>
      <c r="R4" s="23" t="s">
        <v>102</v>
      </c>
    </row>
    <row r="5" spans="1:18" x14ac:dyDescent="0.25">
      <c r="A5" s="26">
        <v>2</v>
      </c>
      <c r="B5" s="23" t="s">
        <v>83</v>
      </c>
      <c r="C5" s="20" t="s">
        <v>82</v>
      </c>
      <c r="D5" s="22">
        <v>2220849</v>
      </c>
      <c r="E5" s="22">
        <v>0</v>
      </c>
      <c r="F5" s="22">
        <v>0</v>
      </c>
      <c r="G5" s="22">
        <v>0</v>
      </c>
      <c r="H5" s="22">
        <v>2220849</v>
      </c>
      <c r="I5" s="24">
        <v>20.56</v>
      </c>
      <c r="J5" s="24">
        <v>22208490</v>
      </c>
      <c r="K5" s="22">
        <v>1220849</v>
      </c>
      <c r="L5" s="22">
        <v>0</v>
      </c>
      <c r="M5" s="22">
        <v>0</v>
      </c>
      <c r="N5" s="22">
        <v>0</v>
      </c>
      <c r="O5" s="22">
        <v>1220849</v>
      </c>
      <c r="P5" s="24">
        <v>11.3</v>
      </c>
      <c r="Q5" s="24">
        <v>12208490</v>
      </c>
      <c r="R5" s="23" t="s">
        <v>102</v>
      </c>
    </row>
    <row r="6" spans="1:18" x14ac:dyDescent="0.25">
      <c r="A6" s="27" t="s">
        <v>74</v>
      </c>
      <c r="B6" s="28" t="s">
        <v>75</v>
      </c>
      <c r="C6" s="28"/>
      <c r="D6" s="28">
        <v>3777599</v>
      </c>
      <c r="E6" s="28">
        <v>0</v>
      </c>
      <c r="F6" s="28">
        <v>0</v>
      </c>
      <c r="G6" s="28">
        <v>0</v>
      </c>
      <c r="H6" s="28">
        <v>3777599</v>
      </c>
      <c r="I6" s="28">
        <v>34.979999999999997</v>
      </c>
      <c r="J6" s="28"/>
      <c r="K6" s="28">
        <v>2777599</v>
      </c>
      <c r="L6" s="28">
        <v>0</v>
      </c>
      <c r="M6" s="28">
        <v>0</v>
      </c>
      <c r="N6" s="28">
        <v>0</v>
      </c>
      <c r="O6" s="28">
        <v>2777599</v>
      </c>
      <c r="P6" s="28">
        <v>25.72</v>
      </c>
      <c r="Q6" s="28"/>
      <c r="R6" s="29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sqref="A1:R27"/>
    </sheetView>
  </sheetViews>
  <sheetFormatPr defaultRowHeight="15" x14ac:dyDescent="0.25"/>
  <cols>
    <col min="1" max="1" width="5.85546875" bestFit="1" customWidth="1"/>
    <col min="2" max="2" width="22" bestFit="1" customWidth="1"/>
    <col min="3" max="3" width="47.28515625" bestFit="1" customWidth="1"/>
    <col min="4" max="4" width="7" bestFit="1" customWidth="1"/>
    <col min="5" max="5" width="6.140625" bestFit="1" customWidth="1"/>
    <col min="6" max="6" width="5.28515625" bestFit="1" customWidth="1"/>
    <col min="7" max="7" width="6.140625" bestFit="1" customWidth="1"/>
    <col min="8" max="8" width="7" bestFit="1" customWidth="1"/>
    <col min="9" max="9" width="6.85546875" bestFit="1" customWidth="1"/>
    <col min="10" max="10" width="9.5703125" bestFit="1" customWidth="1"/>
    <col min="11" max="11" width="6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6" width="6.85546875" bestFit="1" customWidth="1"/>
    <col min="17" max="17" width="8.5703125" bestFit="1" customWidth="1"/>
    <col min="18" max="18" width="61.140625" bestFit="1" customWidth="1"/>
  </cols>
  <sheetData>
    <row r="1" spans="1:18" x14ac:dyDescent="0.25">
      <c r="A1" s="36" t="s">
        <v>103</v>
      </c>
      <c r="B1" s="37"/>
      <c r="C1" s="37"/>
      <c r="D1" s="37" t="s">
        <v>76</v>
      </c>
      <c r="E1" s="37"/>
      <c r="F1" s="37"/>
      <c r="G1" s="37"/>
      <c r="H1" s="37"/>
      <c r="I1" s="37"/>
      <c r="J1" s="37"/>
      <c r="K1" s="37" t="s">
        <v>91</v>
      </c>
      <c r="L1" s="37"/>
      <c r="M1" s="37"/>
      <c r="N1" s="37"/>
      <c r="O1" s="37"/>
      <c r="P1" s="37"/>
      <c r="Q1" s="37"/>
      <c r="R1" s="20"/>
    </row>
    <row r="2" spans="1:18" ht="45" x14ac:dyDescent="0.25">
      <c r="A2" s="25" t="s">
        <v>77</v>
      </c>
      <c r="B2" s="21" t="s">
        <v>92</v>
      </c>
      <c r="C2" s="21" t="s">
        <v>93</v>
      </c>
      <c r="D2" s="35" t="s">
        <v>5</v>
      </c>
      <c r="E2" s="35"/>
      <c r="F2" s="35" t="s">
        <v>6</v>
      </c>
      <c r="G2" s="35"/>
      <c r="H2" s="20"/>
      <c r="I2" s="20"/>
      <c r="J2" s="20"/>
      <c r="K2" s="35"/>
      <c r="L2" s="35"/>
      <c r="M2" s="35" t="s">
        <v>6</v>
      </c>
      <c r="N2" s="35"/>
      <c r="O2" s="20"/>
      <c r="P2" s="20"/>
      <c r="Q2" s="20"/>
      <c r="R2" s="20"/>
    </row>
    <row r="3" spans="1:18" ht="45" x14ac:dyDescent="0.25">
      <c r="A3" s="34"/>
      <c r="B3" s="35"/>
      <c r="C3" s="35"/>
      <c r="D3" s="21" t="s">
        <v>94</v>
      </c>
      <c r="E3" s="21" t="s">
        <v>95</v>
      </c>
      <c r="F3" s="21" t="s">
        <v>94</v>
      </c>
      <c r="G3" s="21" t="s">
        <v>95</v>
      </c>
      <c r="H3" s="21" t="s">
        <v>96</v>
      </c>
      <c r="I3" s="21" t="s">
        <v>97</v>
      </c>
      <c r="J3" s="21" t="s">
        <v>98</v>
      </c>
      <c r="K3" s="21" t="s">
        <v>94</v>
      </c>
      <c r="L3" s="21" t="s">
        <v>95</v>
      </c>
      <c r="M3" s="21" t="s">
        <v>94</v>
      </c>
      <c r="N3" s="21" t="s">
        <v>95</v>
      </c>
      <c r="O3" s="21" t="s">
        <v>96</v>
      </c>
      <c r="P3" s="21" t="s">
        <v>97</v>
      </c>
      <c r="Q3" s="21" t="s">
        <v>98</v>
      </c>
      <c r="R3" s="21" t="s">
        <v>99</v>
      </c>
    </row>
    <row r="4" spans="1:18" x14ac:dyDescent="0.25">
      <c r="A4" s="26">
        <v>1</v>
      </c>
      <c r="B4" s="23" t="s">
        <v>104</v>
      </c>
      <c r="C4" s="20" t="s">
        <v>105</v>
      </c>
      <c r="D4" s="22">
        <v>30255</v>
      </c>
      <c r="E4" s="22">
        <v>0</v>
      </c>
      <c r="F4" s="22">
        <v>0</v>
      </c>
      <c r="G4" s="22">
        <v>0</v>
      </c>
      <c r="H4" s="22">
        <v>30255</v>
      </c>
      <c r="I4" s="24">
        <v>0.28000000000000003</v>
      </c>
      <c r="J4" s="24">
        <v>302550</v>
      </c>
      <c r="K4" s="22">
        <v>9330</v>
      </c>
      <c r="L4" s="22">
        <v>0</v>
      </c>
      <c r="M4" s="22">
        <v>0</v>
      </c>
      <c r="N4" s="22">
        <v>0</v>
      </c>
      <c r="O4" s="22">
        <v>9330</v>
      </c>
      <c r="P4" s="24">
        <v>0.09</v>
      </c>
      <c r="Q4" s="24">
        <v>93300</v>
      </c>
      <c r="R4" s="23" t="s">
        <v>106</v>
      </c>
    </row>
    <row r="5" spans="1:18" x14ac:dyDescent="0.25">
      <c r="A5" s="26">
        <v>2</v>
      </c>
      <c r="B5" s="23" t="s">
        <v>107</v>
      </c>
      <c r="C5" s="20" t="s">
        <v>108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4">
        <v>0</v>
      </c>
      <c r="J5" s="24">
        <v>0</v>
      </c>
      <c r="K5" s="22">
        <v>4800</v>
      </c>
      <c r="L5" s="22">
        <v>0</v>
      </c>
      <c r="M5" s="22">
        <v>0</v>
      </c>
      <c r="N5" s="22">
        <v>0</v>
      </c>
      <c r="O5" s="22">
        <v>4800</v>
      </c>
      <c r="P5" s="24">
        <v>0.04</v>
      </c>
      <c r="Q5" s="24">
        <v>48000</v>
      </c>
      <c r="R5" s="23" t="s">
        <v>106</v>
      </c>
    </row>
    <row r="6" spans="1:18" x14ac:dyDescent="0.25">
      <c r="A6" s="26">
        <v>3</v>
      </c>
      <c r="B6" s="23" t="s">
        <v>109</v>
      </c>
      <c r="C6" s="20" t="s">
        <v>110</v>
      </c>
      <c r="D6" s="22">
        <v>4270</v>
      </c>
      <c r="E6" s="22">
        <v>0</v>
      </c>
      <c r="F6" s="22">
        <v>0</v>
      </c>
      <c r="G6" s="22">
        <v>0</v>
      </c>
      <c r="H6" s="22">
        <v>4270</v>
      </c>
      <c r="I6" s="24">
        <v>0.04</v>
      </c>
      <c r="J6" s="24">
        <v>42700</v>
      </c>
      <c r="K6" s="22">
        <v>4227</v>
      </c>
      <c r="L6" s="22">
        <v>0</v>
      </c>
      <c r="M6" s="22">
        <v>0</v>
      </c>
      <c r="N6" s="22">
        <v>0</v>
      </c>
      <c r="O6" s="22">
        <v>4227</v>
      </c>
      <c r="P6" s="24">
        <v>0.04</v>
      </c>
      <c r="Q6" s="24">
        <v>42270</v>
      </c>
      <c r="R6" s="23" t="s">
        <v>111</v>
      </c>
    </row>
    <row r="7" spans="1:18" x14ac:dyDescent="0.25">
      <c r="A7" s="26">
        <v>4</v>
      </c>
      <c r="B7" s="23" t="s">
        <v>112</v>
      </c>
      <c r="C7" s="20" t="s">
        <v>113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4">
        <v>0</v>
      </c>
      <c r="J7" s="24">
        <v>0</v>
      </c>
      <c r="K7" s="22">
        <v>3900</v>
      </c>
      <c r="L7" s="22">
        <v>0</v>
      </c>
      <c r="M7" s="22">
        <v>0</v>
      </c>
      <c r="N7" s="22">
        <v>0</v>
      </c>
      <c r="O7" s="22">
        <v>3900</v>
      </c>
      <c r="P7" s="24">
        <v>0.04</v>
      </c>
      <c r="Q7" s="24">
        <v>39000</v>
      </c>
      <c r="R7" s="23" t="s">
        <v>111</v>
      </c>
    </row>
    <row r="8" spans="1:18" x14ac:dyDescent="0.25">
      <c r="A8" s="26">
        <v>5</v>
      </c>
      <c r="B8" s="23" t="s">
        <v>114</v>
      </c>
      <c r="C8" s="20" t="s">
        <v>115</v>
      </c>
      <c r="D8" s="22">
        <v>3645</v>
      </c>
      <c r="E8" s="22">
        <v>0</v>
      </c>
      <c r="F8" s="22">
        <v>0</v>
      </c>
      <c r="G8" s="22">
        <v>0</v>
      </c>
      <c r="H8" s="22">
        <v>3645</v>
      </c>
      <c r="I8" s="24">
        <v>0.03</v>
      </c>
      <c r="J8" s="24">
        <v>36450</v>
      </c>
      <c r="K8" s="22">
        <v>3645</v>
      </c>
      <c r="L8" s="22">
        <v>0</v>
      </c>
      <c r="M8" s="22">
        <v>0</v>
      </c>
      <c r="N8" s="22">
        <v>0</v>
      </c>
      <c r="O8" s="22">
        <v>3645</v>
      </c>
      <c r="P8" s="24">
        <v>0.03</v>
      </c>
      <c r="Q8" s="24">
        <v>36450</v>
      </c>
      <c r="R8" s="23" t="s">
        <v>111</v>
      </c>
    </row>
    <row r="9" spans="1:18" x14ac:dyDescent="0.25">
      <c r="A9" s="26">
        <v>6</v>
      </c>
      <c r="B9" s="23" t="s">
        <v>116</v>
      </c>
      <c r="C9" s="20" t="s">
        <v>117</v>
      </c>
      <c r="D9" s="22">
        <v>2760</v>
      </c>
      <c r="E9" s="22">
        <v>0</v>
      </c>
      <c r="F9" s="22">
        <v>0</v>
      </c>
      <c r="G9" s="22">
        <v>0</v>
      </c>
      <c r="H9" s="22">
        <v>2760</v>
      </c>
      <c r="I9" s="24">
        <v>0.03</v>
      </c>
      <c r="J9" s="24">
        <v>27600</v>
      </c>
      <c r="K9" s="22">
        <v>2760</v>
      </c>
      <c r="L9" s="22">
        <v>0</v>
      </c>
      <c r="M9" s="22">
        <v>0</v>
      </c>
      <c r="N9" s="22">
        <v>0</v>
      </c>
      <c r="O9" s="22">
        <v>2760</v>
      </c>
      <c r="P9" s="24">
        <v>0.03</v>
      </c>
      <c r="Q9" s="24">
        <v>27600</v>
      </c>
      <c r="R9" s="23" t="s">
        <v>118</v>
      </c>
    </row>
    <row r="10" spans="1:18" x14ac:dyDescent="0.25">
      <c r="A10" s="26">
        <v>7</v>
      </c>
      <c r="B10" s="23" t="s">
        <v>119</v>
      </c>
      <c r="C10" s="20" t="s">
        <v>120</v>
      </c>
      <c r="D10" s="22">
        <v>2650</v>
      </c>
      <c r="E10" s="22">
        <v>0</v>
      </c>
      <c r="F10" s="22">
        <v>0</v>
      </c>
      <c r="G10" s="22">
        <v>0</v>
      </c>
      <c r="H10" s="22">
        <v>2650</v>
      </c>
      <c r="I10" s="24">
        <v>0.02</v>
      </c>
      <c r="J10" s="24">
        <v>26500</v>
      </c>
      <c r="K10" s="22">
        <v>2650</v>
      </c>
      <c r="L10" s="22">
        <v>0</v>
      </c>
      <c r="M10" s="22">
        <v>0</v>
      </c>
      <c r="N10" s="22">
        <v>0</v>
      </c>
      <c r="O10" s="22">
        <v>2650</v>
      </c>
      <c r="P10" s="24">
        <v>0.02</v>
      </c>
      <c r="Q10" s="24">
        <v>26500</v>
      </c>
      <c r="R10" s="23" t="s">
        <v>106</v>
      </c>
    </row>
    <row r="11" spans="1:18" x14ac:dyDescent="0.25">
      <c r="A11" s="26">
        <v>8</v>
      </c>
      <c r="B11" s="23" t="s">
        <v>121</v>
      </c>
      <c r="C11" s="20" t="s">
        <v>122</v>
      </c>
      <c r="D11" s="22">
        <v>2015</v>
      </c>
      <c r="E11" s="22">
        <v>0</v>
      </c>
      <c r="F11" s="22">
        <v>0</v>
      </c>
      <c r="G11" s="22">
        <v>0</v>
      </c>
      <c r="H11" s="22">
        <v>2015</v>
      </c>
      <c r="I11" s="24">
        <v>0.02</v>
      </c>
      <c r="J11" s="24">
        <v>20150</v>
      </c>
      <c r="K11" s="22">
        <v>2015</v>
      </c>
      <c r="L11" s="22">
        <v>0</v>
      </c>
      <c r="M11" s="22">
        <v>0</v>
      </c>
      <c r="N11" s="22">
        <v>0</v>
      </c>
      <c r="O11" s="22">
        <v>2015</v>
      </c>
      <c r="P11" s="24">
        <v>0.02</v>
      </c>
      <c r="Q11" s="24">
        <v>20150</v>
      </c>
      <c r="R11" s="23" t="s">
        <v>123</v>
      </c>
    </row>
    <row r="12" spans="1:18" x14ac:dyDescent="0.25">
      <c r="A12" s="26">
        <v>9</v>
      </c>
      <c r="B12" s="23" t="s">
        <v>124</v>
      </c>
      <c r="C12" s="20" t="s">
        <v>125</v>
      </c>
      <c r="D12" s="22">
        <v>0</v>
      </c>
      <c r="E12" s="22">
        <v>0</v>
      </c>
      <c r="F12" s="22">
        <v>1500</v>
      </c>
      <c r="G12" s="22">
        <v>0</v>
      </c>
      <c r="H12" s="22">
        <v>1500</v>
      </c>
      <c r="I12" s="24">
        <v>0.01</v>
      </c>
      <c r="J12" s="24">
        <v>15000</v>
      </c>
      <c r="K12" s="22">
        <v>0</v>
      </c>
      <c r="L12" s="22">
        <v>0</v>
      </c>
      <c r="M12" s="22">
        <v>1500</v>
      </c>
      <c r="N12" s="22">
        <v>0</v>
      </c>
      <c r="O12" s="22">
        <v>1500</v>
      </c>
      <c r="P12" s="24">
        <v>0.01</v>
      </c>
      <c r="Q12" s="24">
        <v>15000</v>
      </c>
      <c r="R12" s="23" t="s">
        <v>126</v>
      </c>
    </row>
    <row r="13" spans="1:18" x14ac:dyDescent="0.25">
      <c r="A13" s="26">
        <v>10</v>
      </c>
      <c r="B13" s="23" t="s">
        <v>127</v>
      </c>
      <c r="C13" s="20" t="s">
        <v>128</v>
      </c>
      <c r="D13" s="22">
        <v>1520</v>
      </c>
      <c r="E13" s="22">
        <v>0</v>
      </c>
      <c r="F13" s="22">
        <v>0</v>
      </c>
      <c r="G13" s="22">
        <v>0</v>
      </c>
      <c r="H13" s="22">
        <v>1520</v>
      </c>
      <c r="I13" s="24">
        <v>0.01</v>
      </c>
      <c r="J13" s="24">
        <v>15200</v>
      </c>
      <c r="K13" s="22">
        <v>1294</v>
      </c>
      <c r="L13" s="22">
        <v>0</v>
      </c>
      <c r="M13" s="22">
        <v>0</v>
      </c>
      <c r="N13" s="22">
        <v>0</v>
      </c>
      <c r="O13" s="22">
        <v>1294</v>
      </c>
      <c r="P13" s="24">
        <v>0.01</v>
      </c>
      <c r="Q13" s="24">
        <v>12940</v>
      </c>
      <c r="R13" s="23" t="s">
        <v>106</v>
      </c>
    </row>
    <row r="14" spans="1:18" x14ac:dyDescent="0.25">
      <c r="A14" s="26">
        <v>11</v>
      </c>
      <c r="B14" s="23" t="s">
        <v>129</v>
      </c>
      <c r="C14" s="20" t="s">
        <v>130</v>
      </c>
      <c r="D14" s="22">
        <v>925</v>
      </c>
      <c r="E14" s="22">
        <v>0</v>
      </c>
      <c r="F14" s="22">
        <v>0</v>
      </c>
      <c r="G14" s="22">
        <v>0</v>
      </c>
      <c r="H14" s="22">
        <v>925</v>
      </c>
      <c r="I14" s="24">
        <v>0.01</v>
      </c>
      <c r="J14" s="24">
        <v>9250</v>
      </c>
      <c r="K14" s="22">
        <v>925</v>
      </c>
      <c r="L14" s="22">
        <v>0</v>
      </c>
      <c r="M14" s="22">
        <v>0</v>
      </c>
      <c r="N14" s="22">
        <v>0</v>
      </c>
      <c r="O14" s="22">
        <v>925</v>
      </c>
      <c r="P14" s="24">
        <v>0.01</v>
      </c>
      <c r="Q14" s="24">
        <v>9250</v>
      </c>
      <c r="R14" s="23" t="s">
        <v>106</v>
      </c>
    </row>
    <row r="15" spans="1:18" x14ac:dyDescent="0.25">
      <c r="A15" s="26">
        <v>12</v>
      </c>
      <c r="B15" s="23" t="s">
        <v>131</v>
      </c>
      <c r="C15" s="20" t="s">
        <v>132</v>
      </c>
      <c r="D15" s="22">
        <v>707</v>
      </c>
      <c r="E15" s="22">
        <v>0</v>
      </c>
      <c r="F15" s="22">
        <v>0</v>
      </c>
      <c r="G15" s="22">
        <v>0</v>
      </c>
      <c r="H15" s="22">
        <v>707</v>
      </c>
      <c r="I15" s="24">
        <v>0.01</v>
      </c>
      <c r="J15" s="24">
        <v>7070</v>
      </c>
      <c r="K15" s="22">
        <v>707</v>
      </c>
      <c r="L15" s="22">
        <v>0</v>
      </c>
      <c r="M15" s="22">
        <v>0</v>
      </c>
      <c r="N15" s="22">
        <v>0</v>
      </c>
      <c r="O15" s="22">
        <v>707</v>
      </c>
      <c r="P15" s="24">
        <v>0.01</v>
      </c>
      <c r="Q15" s="24">
        <v>7070</v>
      </c>
      <c r="R15" s="23" t="s">
        <v>106</v>
      </c>
    </row>
    <row r="16" spans="1:18" x14ac:dyDescent="0.25">
      <c r="A16" s="26">
        <v>13</v>
      </c>
      <c r="B16" s="23" t="s">
        <v>133</v>
      </c>
      <c r="C16" s="20" t="s">
        <v>134</v>
      </c>
      <c r="D16" s="22">
        <v>538</v>
      </c>
      <c r="E16" s="22">
        <v>0</v>
      </c>
      <c r="F16" s="22">
        <v>0</v>
      </c>
      <c r="G16" s="22">
        <v>0</v>
      </c>
      <c r="H16" s="22">
        <v>538</v>
      </c>
      <c r="I16" s="24">
        <v>0</v>
      </c>
      <c r="J16" s="24">
        <v>5380</v>
      </c>
      <c r="K16" s="22">
        <v>538</v>
      </c>
      <c r="L16" s="22">
        <v>0</v>
      </c>
      <c r="M16" s="22">
        <v>0</v>
      </c>
      <c r="N16" s="22">
        <v>0</v>
      </c>
      <c r="O16" s="22">
        <v>538</v>
      </c>
      <c r="P16" s="24">
        <v>0</v>
      </c>
      <c r="Q16" s="24">
        <v>5380</v>
      </c>
      <c r="R16" s="23" t="s">
        <v>135</v>
      </c>
    </row>
    <row r="17" spans="1:18" x14ac:dyDescent="0.25">
      <c r="A17" s="26">
        <v>14</v>
      </c>
      <c r="B17" s="23" t="s">
        <v>136</v>
      </c>
      <c r="C17" s="20" t="s">
        <v>137</v>
      </c>
      <c r="D17" s="22">
        <v>323</v>
      </c>
      <c r="E17" s="22">
        <v>0</v>
      </c>
      <c r="F17" s="22">
        <v>0</v>
      </c>
      <c r="G17" s="22">
        <v>0</v>
      </c>
      <c r="H17" s="22">
        <v>323</v>
      </c>
      <c r="I17" s="24">
        <v>0</v>
      </c>
      <c r="J17" s="24">
        <v>3230</v>
      </c>
      <c r="K17" s="22">
        <v>323</v>
      </c>
      <c r="L17" s="22">
        <v>0</v>
      </c>
      <c r="M17" s="22">
        <v>0</v>
      </c>
      <c r="N17" s="22">
        <v>0</v>
      </c>
      <c r="O17" s="22">
        <v>323</v>
      </c>
      <c r="P17" s="24">
        <v>0</v>
      </c>
      <c r="Q17" s="24">
        <v>3230</v>
      </c>
      <c r="R17" s="23" t="s">
        <v>106</v>
      </c>
    </row>
    <row r="18" spans="1:18" x14ac:dyDescent="0.25">
      <c r="A18" s="26">
        <v>15</v>
      </c>
      <c r="B18" s="23" t="s">
        <v>138</v>
      </c>
      <c r="C18" s="20" t="s">
        <v>139</v>
      </c>
      <c r="D18" s="22">
        <v>200</v>
      </c>
      <c r="E18" s="22">
        <v>0</v>
      </c>
      <c r="F18" s="22">
        <v>0</v>
      </c>
      <c r="G18" s="22">
        <v>0</v>
      </c>
      <c r="H18" s="22">
        <v>200</v>
      </c>
      <c r="I18" s="24">
        <v>0</v>
      </c>
      <c r="J18" s="24">
        <v>2000</v>
      </c>
      <c r="K18" s="22">
        <v>200</v>
      </c>
      <c r="L18" s="22">
        <v>0</v>
      </c>
      <c r="M18" s="22">
        <v>0</v>
      </c>
      <c r="N18" s="22">
        <v>0</v>
      </c>
      <c r="O18" s="22">
        <v>200</v>
      </c>
      <c r="P18" s="24">
        <v>0</v>
      </c>
      <c r="Q18" s="24">
        <v>2000</v>
      </c>
      <c r="R18" s="23" t="s">
        <v>106</v>
      </c>
    </row>
    <row r="19" spans="1:18" x14ac:dyDescent="0.25">
      <c r="A19" s="26">
        <v>16</v>
      </c>
      <c r="B19" s="23" t="s">
        <v>140</v>
      </c>
      <c r="C19" s="20" t="s">
        <v>141</v>
      </c>
      <c r="D19" s="22">
        <v>60</v>
      </c>
      <c r="E19" s="22">
        <v>0</v>
      </c>
      <c r="F19" s="22">
        <v>0</v>
      </c>
      <c r="G19" s="22">
        <v>0</v>
      </c>
      <c r="H19" s="22">
        <v>60</v>
      </c>
      <c r="I19" s="24">
        <v>0</v>
      </c>
      <c r="J19" s="24">
        <v>600</v>
      </c>
      <c r="K19" s="22">
        <v>60</v>
      </c>
      <c r="L19" s="22">
        <v>0</v>
      </c>
      <c r="M19" s="22">
        <v>0</v>
      </c>
      <c r="N19" s="22">
        <v>0</v>
      </c>
      <c r="O19" s="22">
        <v>60</v>
      </c>
      <c r="P19" s="24">
        <v>0</v>
      </c>
      <c r="Q19" s="24">
        <v>600</v>
      </c>
      <c r="R19" s="23" t="s">
        <v>106</v>
      </c>
    </row>
    <row r="20" spans="1:18" x14ac:dyDescent="0.25">
      <c r="A20" s="26">
        <v>17</v>
      </c>
      <c r="B20" s="23" t="s">
        <v>142</v>
      </c>
      <c r="C20" s="20" t="s">
        <v>143</v>
      </c>
      <c r="D20" s="22">
        <v>1</v>
      </c>
      <c r="E20" s="22">
        <v>0</v>
      </c>
      <c r="F20" s="22">
        <v>0</v>
      </c>
      <c r="G20" s="22">
        <v>0</v>
      </c>
      <c r="H20" s="22">
        <v>1</v>
      </c>
      <c r="I20" s="24">
        <v>0</v>
      </c>
      <c r="J20" s="24">
        <v>10</v>
      </c>
      <c r="K20" s="22">
        <v>1</v>
      </c>
      <c r="L20" s="22">
        <v>0</v>
      </c>
      <c r="M20" s="22">
        <v>0</v>
      </c>
      <c r="N20" s="22">
        <v>0</v>
      </c>
      <c r="O20" s="22">
        <v>1</v>
      </c>
      <c r="P20" s="24">
        <v>0</v>
      </c>
      <c r="Q20" s="24">
        <v>10</v>
      </c>
      <c r="R20" s="23" t="s">
        <v>111</v>
      </c>
    </row>
    <row r="21" spans="1:18" x14ac:dyDescent="0.25">
      <c r="A21" s="26">
        <v>18</v>
      </c>
      <c r="B21" s="23" t="s">
        <v>144</v>
      </c>
      <c r="C21" s="20" t="s">
        <v>145</v>
      </c>
      <c r="D21" s="22">
        <v>1</v>
      </c>
      <c r="E21" s="22">
        <v>0</v>
      </c>
      <c r="F21" s="22">
        <v>0</v>
      </c>
      <c r="G21" s="22">
        <v>0</v>
      </c>
      <c r="H21" s="22">
        <v>1</v>
      </c>
      <c r="I21" s="24">
        <v>0</v>
      </c>
      <c r="J21" s="24">
        <v>10</v>
      </c>
      <c r="K21" s="22">
        <v>1</v>
      </c>
      <c r="L21" s="22">
        <v>0</v>
      </c>
      <c r="M21" s="22">
        <v>0</v>
      </c>
      <c r="N21" s="22">
        <v>0</v>
      </c>
      <c r="O21" s="22">
        <v>1</v>
      </c>
      <c r="P21" s="24">
        <v>0</v>
      </c>
      <c r="Q21" s="24">
        <v>10</v>
      </c>
      <c r="R21" s="23" t="s">
        <v>106</v>
      </c>
    </row>
    <row r="22" spans="1:18" x14ac:dyDescent="0.25">
      <c r="A22" s="26">
        <v>19</v>
      </c>
      <c r="B22" s="23" t="s">
        <v>146</v>
      </c>
      <c r="C22" s="20" t="s">
        <v>147</v>
      </c>
      <c r="D22" s="22">
        <v>1177</v>
      </c>
      <c r="E22" s="22">
        <v>0</v>
      </c>
      <c r="F22" s="22">
        <v>0</v>
      </c>
      <c r="G22" s="22">
        <v>0</v>
      </c>
      <c r="H22" s="22">
        <v>1177</v>
      </c>
      <c r="I22" s="24">
        <v>0.01</v>
      </c>
      <c r="J22" s="24">
        <v>11770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4">
        <v>0</v>
      </c>
      <c r="Q22" s="24">
        <v>0</v>
      </c>
      <c r="R22" s="23" t="s">
        <v>106</v>
      </c>
    </row>
    <row r="23" spans="1:18" x14ac:dyDescent="0.25">
      <c r="A23" s="26">
        <v>20</v>
      </c>
      <c r="B23" s="23" t="s">
        <v>148</v>
      </c>
      <c r="C23" s="20" t="s">
        <v>149</v>
      </c>
      <c r="D23" s="22">
        <v>25</v>
      </c>
      <c r="E23" s="22">
        <v>0</v>
      </c>
      <c r="F23" s="22">
        <v>0</v>
      </c>
      <c r="G23" s="22">
        <v>0</v>
      </c>
      <c r="H23" s="22">
        <v>25</v>
      </c>
      <c r="I23" s="24">
        <v>0</v>
      </c>
      <c r="J23" s="24">
        <v>250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4">
        <v>0</v>
      </c>
      <c r="Q23" s="24">
        <v>0</v>
      </c>
      <c r="R23" s="23" t="s">
        <v>106</v>
      </c>
    </row>
    <row r="24" spans="1:18" x14ac:dyDescent="0.25">
      <c r="A24" s="26">
        <v>21</v>
      </c>
      <c r="B24" s="23" t="s">
        <v>150</v>
      </c>
      <c r="C24" s="20" t="s">
        <v>151</v>
      </c>
      <c r="D24" s="22">
        <v>1970</v>
      </c>
      <c r="E24" s="22">
        <v>0</v>
      </c>
      <c r="F24" s="22">
        <v>0</v>
      </c>
      <c r="G24" s="22">
        <v>0</v>
      </c>
      <c r="H24" s="22">
        <v>1970</v>
      </c>
      <c r="I24" s="24">
        <v>0.02</v>
      </c>
      <c r="J24" s="24">
        <v>19700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4">
        <v>0</v>
      </c>
      <c r="Q24" s="24">
        <v>0</v>
      </c>
      <c r="R24" s="23" t="s">
        <v>106</v>
      </c>
    </row>
    <row r="25" spans="1:18" x14ac:dyDescent="0.25">
      <c r="A25" s="26">
        <v>22</v>
      </c>
      <c r="B25" s="23" t="s">
        <v>89</v>
      </c>
      <c r="C25" s="20" t="s">
        <v>88</v>
      </c>
      <c r="D25" s="22">
        <v>50000</v>
      </c>
      <c r="E25" s="22">
        <v>0</v>
      </c>
      <c r="F25" s="22">
        <v>0</v>
      </c>
      <c r="G25" s="22">
        <v>0</v>
      </c>
      <c r="H25" s="22">
        <v>50000</v>
      </c>
      <c r="I25" s="24">
        <v>0.46</v>
      </c>
      <c r="J25" s="24">
        <v>500000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4">
        <v>0</v>
      </c>
      <c r="Q25" s="24">
        <v>0</v>
      </c>
      <c r="R25" s="23" t="s">
        <v>118</v>
      </c>
    </row>
    <row r="26" spans="1:18" x14ac:dyDescent="0.25">
      <c r="A26" s="26">
        <v>23</v>
      </c>
      <c r="B26" s="23" t="s">
        <v>152</v>
      </c>
      <c r="C26" s="20" t="s">
        <v>153</v>
      </c>
      <c r="D26" s="22">
        <v>14</v>
      </c>
      <c r="E26" s="22">
        <v>0</v>
      </c>
      <c r="F26" s="22">
        <v>0</v>
      </c>
      <c r="G26" s="22">
        <v>0</v>
      </c>
      <c r="H26" s="22">
        <v>14</v>
      </c>
      <c r="I26" s="24">
        <v>0</v>
      </c>
      <c r="J26" s="24">
        <v>140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4">
        <v>0</v>
      </c>
      <c r="Q26" s="24">
        <v>0</v>
      </c>
      <c r="R26" s="23" t="s">
        <v>118</v>
      </c>
    </row>
    <row r="27" spans="1:18" x14ac:dyDescent="0.25">
      <c r="A27" s="27" t="s">
        <v>74</v>
      </c>
      <c r="B27" s="28" t="s">
        <v>75</v>
      </c>
      <c r="C27" s="28"/>
      <c r="D27" s="28">
        <v>103056</v>
      </c>
      <c r="E27" s="28">
        <v>0</v>
      </c>
      <c r="F27" s="28">
        <v>1500</v>
      </c>
      <c r="G27" s="28">
        <v>0</v>
      </c>
      <c r="H27" s="28">
        <v>104556</v>
      </c>
      <c r="I27" s="28">
        <v>0.97</v>
      </c>
      <c r="J27" s="28"/>
      <c r="K27" s="28">
        <v>37376</v>
      </c>
      <c r="L27" s="28">
        <v>0</v>
      </c>
      <c r="M27" s="28">
        <v>1500</v>
      </c>
      <c r="N27" s="28">
        <v>0</v>
      </c>
      <c r="O27" s="28">
        <v>38876</v>
      </c>
      <c r="P27" s="28">
        <v>0.36</v>
      </c>
      <c r="Q27" s="28"/>
      <c r="R27" s="29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>
      <selection sqref="A1:R75"/>
    </sheetView>
  </sheetViews>
  <sheetFormatPr defaultRowHeight="15" x14ac:dyDescent="0.25"/>
  <cols>
    <col min="1" max="1" width="5.85546875" bestFit="1" customWidth="1"/>
    <col min="2" max="2" width="22.28515625" bestFit="1" customWidth="1"/>
    <col min="3" max="3" width="43.5703125" bestFit="1" customWidth="1"/>
    <col min="4" max="4" width="7" bestFit="1" customWidth="1"/>
    <col min="5" max="5" width="6.140625" bestFit="1" customWidth="1"/>
    <col min="6" max="6" width="5.28515625" bestFit="1" customWidth="1"/>
    <col min="7" max="7" width="6.140625" bestFit="1" customWidth="1"/>
    <col min="8" max="8" width="7" bestFit="1" customWidth="1"/>
    <col min="9" max="9" width="6.85546875" bestFit="1" customWidth="1"/>
    <col min="10" max="10" width="9.5703125" bestFit="1" customWidth="1"/>
    <col min="11" max="11" width="7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5" width="7" bestFit="1" customWidth="1"/>
    <col min="16" max="16" width="6.85546875" bestFit="1" customWidth="1"/>
    <col min="17" max="17" width="9.5703125" bestFit="1" customWidth="1"/>
    <col min="18" max="18" width="43" bestFit="1" customWidth="1"/>
  </cols>
  <sheetData>
    <row r="1" spans="1:18" x14ac:dyDescent="0.25">
      <c r="A1" s="36" t="s">
        <v>154</v>
      </c>
      <c r="B1" s="37"/>
      <c r="C1" s="37"/>
      <c r="D1" s="37" t="s">
        <v>76</v>
      </c>
      <c r="E1" s="37"/>
      <c r="F1" s="37"/>
      <c r="G1" s="37"/>
      <c r="H1" s="37"/>
      <c r="I1" s="37"/>
      <c r="J1" s="37"/>
      <c r="K1" s="37" t="s">
        <v>91</v>
      </c>
      <c r="L1" s="37"/>
      <c r="M1" s="37"/>
      <c r="N1" s="37"/>
      <c r="O1" s="37"/>
      <c r="P1" s="37"/>
      <c r="Q1" s="37"/>
      <c r="R1" s="20"/>
    </row>
    <row r="2" spans="1:18" ht="45" x14ac:dyDescent="0.25">
      <c r="A2" s="25" t="s">
        <v>77</v>
      </c>
      <c r="B2" s="21" t="s">
        <v>92</v>
      </c>
      <c r="C2" s="21" t="s">
        <v>93</v>
      </c>
      <c r="D2" s="35" t="s">
        <v>5</v>
      </c>
      <c r="E2" s="35"/>
      <c r="F2" s="35" t="s">
        <v>6</v>
      </c>
      <c r="G2" s="35"/>
      <c r="H2" s="20"/>
      <c r="I2" s="20"/>
      <c r="J2" s="20"/>
      <c r="K2" s="35"/>
      <c r="L2" s="35"/>
      <c r="M2" s="35" t="s">
        <v>6</v>
      </c>
      <c r="N2" s="35"/>
      <c r="O2" s="20"/>
      <c r="P2" s="20"/>
      <c r="Q2" s="20"/>
      <c r="R2" s="20"/>
    </row>
    <row r="3" spans="1:18" ht="45" x14ac:dyDescent="0.25">
      <c r="A3" s="34"/>
      <c r="B3" s="35"/>
      <c r="C3" s="35"/>
      <c r="D3" s="21" t="s">
        <v>94</v>
      </c>
      <c r="E3" s="21" t="s">
        <v>95</v>
      </c>
      <c r="F3" s="21" t="s">
        <v>94</v>
      </c>
      <c r="G3" s="21" t="s">
        <v>95</v>
      </c>
      <c r="H3" s="21" t="s">
        <v>96</v>
      </c>
      <c r="I3" s="21" t="s">
        <v>97</v>
      </c>
      <c r="J3" s="21" t="s">
        <v>98</v>
      </c>
      <c r="K3" s="21" t="s">
        <v>94</v>
      </c>
      <c r="L3" s="21" t="s">
        <v>95</v>
      </c>
      <c r="M3" s="21" t="s">
        <v>94</v>
      </c>
      <c r="N3" s="21" t="s">
        <v>95</v>
      </c>
      <c r="O3" s="21" t="s">
        <v>96</v>
      </c>
      <c r="P3" s="21" t="s">
        <v>97</v>
      </c>
      <c r="Q3" s="21" t="s">
        <v>98</v>
      </c>
      <c r="R3" s="21" t="s">
        <v>99</v>
      </c>
    </row>
    <row r="4" spans="1:18" x14ac:dyDescent="0.25">
      <c r="A4" s="26">
        <v>1</v>
      </c>
      <c r="B4" s="23" t="s">
        <v>155</v>
      </c>
      <c r="C4" s="20" t="s">
        <v>156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4">
        <v>0</v>
      </c>
      <c r="J4" s="24">
        <v>0</v>
      </c>
      <c r="K4" s="22">
        <v>29578</v>
      </c>
      <c r="L4" s="22">
        <v>0</v>
      </c>
      <c r="M4" s="22">
        <v>0</v>
      </c>
      <c r="N4" s="22">
        <v>0</v>
      </c>
      <c r="O4" s="22">
        <v>29578</v>
      </c>
      <c r="P4" s="24">
        <v>0.27</v>
      </c>
      <c r="Q4" s="24">
        <v>295780</v>
      </c>
      <c r="R4" s="23" t="s">
        <v>157</v>
      </c>
    </row>
    <row r="5" spans="1:18" x14ac:dyDescent="0.25">
      <c r="A5" s="26">
        <v>2</v>
      </c>
      <c r="B5" s="23" t="s">
        <v>87</v>
      </c>
      <c r="C5" s="20" t="s">
        <v>86</v>
      </c>
      <c r="D5" s="22">
        <v>82987</v>
      </c>
      <c r="E5" s="22">
        <v>0</v>
      </c>
      <c r="F5" s="22">
        <v>0</v>
      </c>
      <c r="G5" s="22">
        <v>0</v>
      </c>
      <c r="H5" s="22">
        <v>82987</v>
      </c>
      <c r="I5" s="24">
        <v>0.77</v>
      </c>
      <c r="J5" s="24">
        <v>829870</v>
      </c>
      <c r="K5" s="22">
        <v>21787</v>
      </c>
      <c r="L5" s="22">
        <v>0</v>
      </c>
      <c r="M5" s="22">
        <v>0</v>
      </c>
      <c r="N5" s="22">
        <v>0</v>
      </c>
      <c r="O5" s="22">
        <v>21787</v>
      </c>
      <c r="P5" s="24">
        <v>0.2</v>
      </c>
      <c r="Q5" s="24">
        <v>217870</v>
      </c>
      <c r="R5" s="23" t="s">
        <v>158</v>
      </c>
    </row>
    <row r="6" spans="1:18" x14ac:dyDescent="0.25">
      <c r="A6" s="26">
        <v>3</v>
      </c>
      <c r="B6" s="23" t="s">
        <v>159</v>
      </c>
      <c r="C6" s="20" t="s">
        <v>160</v>
      </c>
      <c r="D6" s="22">
        <v>15642</v>
      </c>
      <c r="E6" s="22">
        <v>0</v>
      </c>
      <c r="F6" s="22">
        <v>0</v>
      </c>
      <c r="G6" s="22">
        <v>0</v>
      </c>
      <c r="H6" s="22">
        <v>15642</v>
      </c>
      <c r="I6" s="24">
        <v>0.14000000000000001</v>
      </c>
      <c r="J6" s="24">
        <v>156420</v>
      </c>
      <c r="K6" s="22">
        <v>15000</v>
      </c>
      <c r="L6" s="22">
        <v>0</v>
      </c>
      <c r="M6" s="22">
        <v>0</v>
      </c>
      <c r="N6" s="22">
        <v>0</v>
      </c>
      <c r="O6" s="22">
        <v>15000</v>
      </c>
      <c r="P6" s="24">
        <v>0.14000000000000001</v>
      </c>
      <c r="Q6" s="24">
        <v>150000</v>
      </c>
      <c r="R6" s="23" t="s">
        <v>158</v>
      </c>
    </row>
    <row r="7" spans="1:18" x14ac:dyDescent="0.25">
      <c r="A7" s="26">
        <v>4</v>
      </c>
      <c r="B7" s="23" t="s">
        <v>161</v>
      </c>
      <c r="C7" s="20" t="s">
        <v>162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4">
        <v>0</v>
      </c>
      <c r="J7" s="24">
        <v>0</v>
      </c>
      <c r="K7" s="22">
        <v>10300</v>
      </c>
      <c r="L7" s="22">
        <v>0</v>
      </c>
      <c r="M7" s="22">
        <v>0</v>
      </c>
      <c r="N7" s="22">
        <v>0</v>
      </c>
      <c r="O7" s="22">
        <v>10300</v>
      </c>
      <c r="P7" s="24">
        <v>0.1</v>
      </c>
      <c r="Q7" s="24">
        <v>103000</v>
      </c>
      <c r="R7" s="23" t="s">
        <v>157</v>
      </c>
    </row>
    <row r="8" spans="1:18" x14ac:dyDescent="0.25">
      <c r="A8" s="26">
        <v>5</v>
      </c>
      <c r="B8" s="23" t="s">
        <v>163</v>
      </c>
      <c r="C8" s="20" t="s">
        <v>164</v>
      </c>
      <c r="D8" s="22">
        <v>10</v>
      </c>
      <c r="E8" s="22">
        <v>0</v>
      </c>
      <c r="F8" s="22">
        <v>0</v>
      </c>
      <c r="G8" s="22">
        <v>0</v>
      </c>
      <c r="H8" s="22">
        <v>10</v>
      </c>
      <c r="I8" s="24">
        <v>0</v>
      </c>
      <c r="J8" s="24">
        <v>100</v>
      </c>
      <c r="K8" s="22">
        <v>9505</v>
      </c>
      <c r="L8" s="22">
        <v>0</v>
      </c>
      <c r="M8" s="22">
        <v>0</v>
      </c>
      <c r="N8" s="22">
        <v>0</v>
      </c>
      <c r="O8" s="22">
        <v>9505</v>
      </c>
      <c r="P8" s="24">
        <v>0.09</v>
      </c>
      <c r="Q8" s="24">
        <v>95050</v>
      </c>
      <c r="R8" s="23" t="s">
        <v>157</v>
      </c>
    </row>
    <row r="9" spans="1:18" x14ac:dyDescent="0.25">
      <c r="A9" s="26">
        <v>6</v>
      </c>
      <c r="B9" s="23" t="s">
        <v>165</v>
      </c>
      <c r="C9" s="20" t="s">
        <v>166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4">
        <v>0</v>
      </c>
      <c r="J9" s="24">
        <v>0</v>
      </c>
      <c r="K9" s="22">
        <v>9000</v>
      </c>
      <c r="L9" s="22">
        <v>0</v>
      </c>
      <c r="M9" s="22">
        <v>0</v>
      </c>
      <c r="N9" s="22">
        <v>0</v>
      </c>
      <c r="O9" s="22">
        <v>9000</v>
      </c>
      <c r="P9" s="24">
        <v>0.08</v>
      </c>
      <c r="Q9" s="24">
        <v>90000</v>
      </c>
      <c r="R9" s="23" t="s">
        <v>157</v>
      </c>
    </row>
    <row r="10" spans="1:18" x14ac:dyDescent="0.25">
      <c r="A10" s="26">
        <v>7</v>
      </c>
      <c r="B10" s="23" t="s">
        <v>167</v>
      </c>
      <c r="C10" s="20" t="s">
        <v>168</v>
      </c>
      <c r="D10" s="22">
        <v>11000</v>
      </c>
      <c r="E10" s="22">
        <v>0</v>
      </c>
      <c r="F10" s="22">
        <v>0</v>
      </c>
      <c r="G10" s="22">
        <v>0</v>
      </c>
      <c r="H10" s="22">
        <v>11000</v>
      </c>
      <c r="I10" s="24">
        <v>0.1</v>
      </c>
      <c r="J10" s="24">
        <v>110000</v>
      </c>
      <c r="K10" s="22">
        <v>5000</v>
      </c>
      <c r="L10" s="22">
        <v>0</v>
      </c>
      <c r="M10" s="22">
        <v>0</v>
      </c>
      <c r="N10" s="22">
        <v>0</v>
      </c>
      <c r="O10" s="22">
        <v>5000</v>
      </c>
      <c r="P10" s="24">
        <v>0.05</v>
      </c>
      <c r="Q10" s="24">
        <v>50000</v>
      </c>
      <c r="R10" s="23" t="s">
        <v>157</v>
      </c>
    </row>
    <row r="11" spans="1:18" x14ac:dyDescent="0.25">
      <c r="A11" s="26">
        <v>8</v>
      </c>
      <c r="B11" s="23" t="s">
        <v>169</v>
      </c>
      <c r="C11" s="20" t="s">
        <v>170</v>
      </c>
      <c r="D11" s="22">
        <v>4000</v>
      </c>
      <c r="E11" s="22">
        <v>0</v>
      </c>
      <c r="F11" s="22">
        <v>0</v>
      </c>
      <c r="G11" s="22">
        <v>0</v>
      </c>
      <c r="H11" s="22">
        <v>4000</v>
      </c>
      <c r="I11" s="24">
        <v>0.04</v>
      </c>
      <c r="J11" s="24">
        <v>40000</v>
      </c>
      <c r="K11" s="22">
        <v>4000</v>
      </c>
      <c r="L11" s="22">
        <v>0</v>
      </c>
      <c r="M11" s="22">
        <v>0</v>
      </c>
      <c r="N11" s="22">
        <v>0</v>
      </c>
      <c r="O11" s="22">
        <v>4000</v>
      </c>
      <c r="P11" s="24">
        <v>0.04</v>
      </c>
      <c r="Q11" s="24">
        <v>40000</v>
      </c>
      <c r="R11" s="23" t="s">
        <v>158</v>
      </c>
    </row>
    <row r="12" spans="1:18" x14ac:dyDescent="0.25">
      <c r="A12" s="26">
        <v>9</v>
      </c>
      <c r="B12" s="23" t="s">
        <v>171</v>
      </c>
      <c r="C12" s="20" t="s">
        <v>172</v>
      </c>
      <c r="D12" s="22">
        <v>3000</v>
      </c>
      <c r="E12" s="22">
        <v>0</v>
      </c>
      <c r="F12" s="22">
        <v>0</v>
      </c>
      <c r="G12" s="22">
        <v>0</v>
      </c>
      <c r="H12" s="22">
        <v>3000</v>
      </c>
      <c r="I12" s="24">
        <v>0.03</v>
      </c>
      <c r="J12" s="24">
        <v>30000</v>
      </c>
      <c r="K12" s="22">
        <v>3000</v>
      </c>
      <c r="L12" s="22">
        <v>0</v>
      </c>
      <c r="M12" s="22">
        <v>0</v>
      </c>
      <c r="N12" s="22">
        <v>0</v>
      </c>
      <c r="O12" s="22">
        <v>3000</v>
      </c>
      <c r="P12" s="24">
        <v>0.03</v>
      </c>
      <c r="Q12" s="24">
        <v>30000</v>
      </c>
      <c r="R12" s="23" t="s">
        <v>158</v>
      </c>
    </row>
    <row r="13" spans="1:18" x14ac:dyDescent="0.25">
      <c r="A13" s="26">
        <v>10</v>
      </c>
      <c r="B13" s="23" t="s">
        <v>173</v>
      </c>
      <c r="C13" s="20" t="s">
        <v>174</v>
      </c>
      <c r="D13" s="22">
        <v>3500</v>
      </c>
      <c r="E13" s="22">
        <v>0</v>
      </c>
      <c r="F13" s="22">
        <v>0</v>
      </c>
      <c r="G13" s="22">
        <v>0</v>
      </c>
      <c r="H13" s="22">
        <v>3500</v>
      </c>
      <c r="I13" s="24">
        <v>0.03</v>
      </c>
      <c r="J13" s="24">
        <v>35000</v>
      </c>
      <c r="K13" s="22">
        <v>3000</v>
      </c>
      <c r="L13" s="22">
        <v>0</v>
      </c>
      <c r="M13" s="22">
        <v>0</v>
      </c>
      <c r="N13" s="22">
        <v>0</v>
      </c>
      <c r="O13" s="22">
        <v>3000</v>
      </c>
      <c r="P13" s="24">
        <v>0.03</v>
      </c>
      <c r="Q13" s="24">
        <v>30000</v>
      </c>
      <c r="R13" s="23" t="s">
        <v>158</v>
      </c>
    </row>
    <row r="14" spans="1:18" x14ac:dyDescent="0.25">
      <c r="A14" s="26">
        <v>11</v>
      </c>
      <c r="B14" s="23" t="s">
        <v>175</v>
      </c>
      <c r="C14" s="20" t="s">
        <v>176</v>
      </c>
      <c r="D14" s="22">
        <v>2000</v>
      </c>
      <c r="E14" s="22">
        <v>0</v>
      </c>
      <c r="F14" s="22">
        <v>0</v>
      </c>
      <c r="G14" s="22">
        <v>0</v>
      </c>
      <c r="H14" s="22">
        <v>2000</v>
      </c>
      <c r="I14" s="24">
        <v>0.02</v>
      </c>
      <c r="J14" s="24">
        <v>20000</v>
      </c>
      <c r="K14" s="22">
        <v>2000</v>
      </c>
      <c r="L14" s="22">
        <v>0</v>
      </c>
      <c r="M14" s="22">
        <v>0</v>
      </c>
      <c r="N14" s="22">
        <v>0</v>
      </c>
      <c r="O14" s="22">
        <v>2000</v>
      </c>
      <c r="P14" s="24">
        <v>0.02</v>
      </c>
      <c r="Q14" s="24">
        <v>20000</v>
      </c>
      <c r="R14" s="23" t="s">
        <v>158</v>
      </c>
    </row>
    <row r="15" spans="1:18" x14ac:dyDescent="0.25">
      <c r="A15" s="26">
        <v>12</v>
      </c>
      <c r="B15" s="23" t="s">
        <v>177</v>
      </c>
      <c r="C15" s="20" t="s">
        <v>178</v>
      </c>
      <c r="D15" s="22">
        <v>1700</v>
      </c>
      <c r="E15" s="22">
        <v>0</v>
      </c>
      <c r="F15" s="22">
        <v>0</v>
      </c>
      <c r="G15" s="22">
        <v>0</v>
      </c>
      <c r="H15" s="22">
        <v>1700</v>
      </c>
      <c r="I15" s="24">
        <v>0.02</v>
      </c>
      <c r="J15" s="24">
        <v>17000</v>
      </c>
      <c r="K15" s="22">
        <v>1700</v>
      </c>
      <c r="L15" s="22">
        <v>0</v>
      </c>
      <c r="M15" s="22">
        <v>0</v>
      </c>
      <c r="N15" s="22">
        <v>0</v>
      </c>
      <c r="O15" s="22">
        <v>1700</v>
      </c>
      <c r="P15" s="24">
        <v>0.02</v>
      </c>
      <c r="Q15" s="24">
        <v>17000</v>
      </c>
      <c r="R15" s="23" t="s">
        <v>157</v>
      </c>
    </row>
    <row r="16" spans="1:18" x14ac:dyDescent="0.25">
      <c r="A16" s="26">
        <v>13</v>
      </c>
      <c r="B16" s="23" t="s">
        <v>179</v>
      </c>
      <c r="C16" s="20" t="s">
        <v>180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4">
        <v>0</v>
      </c>
      <c r="J16" s="24">
        <v>0</v>
      </c>
      <c r="K16" s="22">
        <v>1500</v>
      </c>
      <c r="L16" s="22">
        <v>0</v>
      </c>
      <c r="M16" s="22">
        <v>0</v>
      </c>
      <c r="N16" s="22">
        <v>0</v>
      </c>
      <c r="O16" s="22">
        <v>1500</v>
      </c>
      <c r="P16" s="24">
        <v>0.01</v>
      </c>
      <c r="Q16" s="24">
        <v>15000</v>
      </c>
      <c r="R16" s="23" t="s">
        <v>157</v>
      </c>
    </row>
    <row r="17" spans="1:18" x14ac:dyDescent="0.25">
      <c r="A17" s="26">
        <v>14</v>
      </c>
      <c r="B17" s="23" t="s">
        <v>181</v>
      </c>
      <c r="C17" s="20" t="s">
        <v>182</v>
      </c>
      <c r="D17" s="22">
        <v>1225</v>
      </c>
      <c r="E17" s="22">
        <v>0</v>
      </c>
      <c r="F17" s="22">
        <v>0</v>
      </c>
      <c r="G17" s="22">
        <v>0</v>
      </c>
      <c r="H17" s="22">
        <v>1225</v>
      </c>
      <c r="I17" s="24">
        <v>0.01</v>
      </c>
      <c r="J17" s="24">
        <v>12250</v>
      </c>
      <c r="K17" s="22">
        <v>1225</v>
      </c>
      <c r="L17" s="22">
        <v>0</v>
      </c>
      <c r="M17" s="22">
        <v>0</v>
      </c>
      <c r="N17" s="22">
        <v>0</v>
      </c>
      <c r="O17" s="22">
        <v>1225</v>
      </c>
      <c r="P17" s="24">
        <v>0.01</v>
      </c>
      <c r="Q17" s="24">
        <v>12250</v>
      </c>
      <c r="R17" s="23" t="s">
        <v>157</v>
      </c>
    </row>
    <row r="18" spans="1:18" x14ac:dyDescent="0.25">
      <c r="A18" s="26">
        <v>15</v>
      </c>
      <c r="B18" s="23" t="s">
        <v>183</v>
      </c>
      <c r="C18" s="20" t="s">
        <v>184</v>
      </c>
      <c r="D18" s="22">
        <v>700</v>
      </c>
      <c r="E18" s="22">
        <v>0</v>
      </c>
      <c r="F18" s="22">
        <v>0</v>
      </c>
      <c r="G18" s="22">
        <v>0</v>
      </c>
      <c r="H18" s="22">
        <v>700</v>
      </c>
      <c r="I18" s="24">
        <v>0.01</v>
      </c>
      <c r="J18" s="24">
        <v>7000</v>
      </c>
      <c r="K18" s="22">
        <v>1200</v>
      </c>
      <c r="L18" s="22">
        <v>0</v>
      </c>
      <c r="M18" s="22">
        <v>0</v>
      </c>
      <c r="N18" s="22">
        <v>0</v>
      </c>
      <c r="O18" s="22">
        <v>1200</v>
      </c>
      <c r="P18" s="24">
        <v>0.01</v>
      </c>
      <c r="Q18" s="24">
        <v>12000</v>
      </c>
      <c r="R18" s="23" t="s">
        <v>157</v>
      </c>
    </row>
    <row r="19" spans="1:18" x14ac:dyDescent="0.25">
      <c r="A19" s="26">
        <v>16</v>
      </c>
      <c r="B19" s="23" t="s">
        <v>185</v>
      </c>
      <c r="C19" s="20" t="s">
        <v>186</v>
      </c>
      <c r="D19" s="22">
        <v>5217</v>
      </c>
      <c r="E19" s="22">
        <v>0</v>
      </c>
      <c r="F19" s="22">
        <v>0</v>
      </c>
      <c r="G19" s="22">
        <v>0</v>
      </c>
      <c r="H19" s="22">
        <v>5217</v>
      </c>
      <c r="I19" s="24">
        <v>0.05</v>
      </c>
      <c r="J19" s="24">
        <v>52170</v>
      </c>
      <c r="K19" s="22">
        <v>1146</v>
      </c>
      <c r="L19" s="22">
        <v>0</v>
      </c>
      <c r="M19" s="22">
        <v>0</v>
      </c>
      <c r="N19" s="22">
        <v>0</v>
      </c>
      <c r="O19" s="22">
        <v>1146</v>
      </c>
      <c r="P19" s="24">
        <v>0.01</v>
      </c>
      <c r="Q19" s="24">
        <v>11460</v>
      </c>
      <c r="R19" s="23" t="s">
        <v>157</v>
      </c>
    </row>
    <row r="20" spans="1:18" x14ac:dyDescent="0.25">
      <c r="A20" s="26">
        <v>17</v>
      </c>
      <c r="B20" s="23" t="s">
        <v>187</v>
      </c>
      <c r="C20" s="20" t="s">
        <v>188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4">
        <v>0</v>
      </c>
      <c r="J20" s="24">
        <v>0</v>
      </c>
      <c r="K20" s="22">
        <v>1000</v>
      </c>
      <c r="L20" s="22">
        <v>0</v>
      </c>
      <c r="M20" s="22">
        <v>0</v>
      </c>
      <c r="N20" s="22">
        <v>0</v>
      </c>
      <c r="O20" s="22">
        <v>1000</v>
      </c>
      <c r="P20" s="24">
        <v>0.01</v>
      </c>
      <c r="Q20" s="24">
        <v>10000</v>
      </c>
      <c r="R20" s="23" t="s">
        <v>189</v>
      </c>
    </row>
    <row r="21" spans="1:18" x14ac:dyDescent="0.25">
      <c r="A21" s="26">
        <v>18</v>
      </c>
      <c r="B21" s="23" t="s">
        <v>190</v>
      </c>
      <c r="C21" s="20" t="s">
        <v>191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4">
        <v>0</v>
      </c>
      <c r="J21" s="24">
        <v>0</v>
      </c>
      <c r="K21" s="22">
        <v>1000</v>
      </c>
      <c r="L21" s="22">
        <v>0</v>
      </c>
      <c r="M21" s="22">
        <v>0</v>
      </c>
      <c r="N21" s="22">
        <v>0</v>
      </c>
      <c r="O21" s="22">
        <v>1000</v>
      </c>
      <c r="P21" s="24">
        <v>0.01</v>
      </c>
      <c r="Q21" s="24">
        <v>10000</v>
      </c>
      <c r="R21" s="23" t="s">
        <v>157</v>
      </c>
    </row>
    <row r="22" spans="1:18" x14ac:dyDescent="0.25">
      <c r="A22" s="26">
        <v>19</v>
      </c>
      <c r="B22" s="23" t="s">
        <v>192</v>
      </c>
      <c r="C22" s="20" t="s">
        <v>193</v>
      </c>
      <c r="D22" s="22">
        <v>1000</v>
      </c>
      <c r="E22" s="22">
        <v>0</v>
      </c>
      <c r="F22" s="22">
        <v>0</v>
      </c>
      <c r="G22" s="22">
        <v>0</v>
      </c>
      <c r="H22" s="22">
        <v>1000</v>
      </c>
      <c r="I22" s="24">
        <v>0.01</v>
      </c>
      <c r="J22" s="24">
        <v>10000</v>
      </c>
      <c r="K22" s="22">
        <v>1000</v>
      </c>
      <c r="L22" s="22">
        <v>0</v>
      </c>
      <c r="M22" s="22">
        <v>0</v>
      </c>
      <c r="N22" s="22">
        <v>0</v>
      </c>
      <c r="O22" s="22">
        <v>1000</v>
      </c>
      <c r="P22" s="24">
        <v>0.01</v>
      </c>
      <c r="Q22" s="24">
        <v>10000</v>
      </c>
      <c r="R22" s="23" t="s">
        <v>158</v>
      </c>
    </row>
    <row r="23" spans="1:18" x14ac:dyDescent="0.25">
      <c r="A23" s="26">
        <v>20</v>
      </c>
      <c r="B23" s="23" t="s">
        <v>194</v>
      </c>
      <c r="C23" s="20" t="s">
        <v>195</v>
      </c>
      <c r="D23" s="22">
        <v>1000</v>
      </c>
      <c r="E23" s="22">
        <v>0</v>
      </c>
      <c r="F23" s="22">
        <v>0</v>
      </c>
      <c r="G23" s="22">
        <v>0</v>
      </c>
      <c r="H23" s="22">
        <v>1000</v>
      </c>
      <c r="I23" s="24">
        <v>0.01</v>
      </c>
      <c r="J23" s="24">
        <v>10000</v>
      </c>
      <c r="K23" s="22">
        <v>1000</v>
      </c>
      <c r="L23" s="22">
        <v>0</v>
      </c>
      <c r="M23" s="22">
        <v>0</v>
      </c>
      <c r="N23" s="22">
        <v>0</v>
      </c>
      <c r="O23" s="22">
        <v>1000</v>
      </c>
      <c r="P23" s="24">
        <v>0.01</v>
      </c>
      <c r="Q23" s="24">
        <v>10000</v>
      </c>
      <c r="R23" s="23" t="s">
        <v>158</v>
      </c>
    </row>
    <row r="24" spans="1:18" x14ac:dyDescent="0.25">
      <c r="A24" s="26">
        <v>21</v>
      </c>
      <c r="B24" s="23" t="s">
        <v>196</v>
      </c>
      <c r="C24" s="20" t="s">
        <v>197</v>
      </c>
      <c r="D24" s="22">
        <v>1000</v>
      </c>
      <c r="E24" s="22">
        <v>0</v>
      </c>
      <c r="F24" s="22">
        <v>0</v>
      </c>
      <c r="G24" s="22">
        <v>0</v>
      </c>
      <c r="H24" s="22">
        <v>1000</v>
      </c>
      <c r="I24" s="24">
        <v>0.01</v>
      </c>
      <c r="J24" s="24">
        <v>10000</v>
      </c>
      <c r="K24" s="22">
        <v>1000</v>
      </c>
      <c r="L24" s="22">
        <v>0</v>
      </c>
      <c r="M24" s="22">
        <v>0</v>
      </c>
      <c r="N24" s="22">
        <v>0</v>
      </c>
      <c r="O24" s="22">
        <v>1000</v>
      </c>
      <c r="P24" s="24">
        <v>0.01</v>
      </c>
      <c r="Q24" s="24">
        <v>10000</v>
      </c>
      <c r="R24" s="23" t="s">
        <v>158</v>
      </c>
    </row>
    <row r="25" spans="1:18" x14ac:dyDescent="0.25">
      <c r="A25" s="26">
        <v>22</v>
      </c>
      <c r="B25" s="23" t="s">
        <v>198</v>
      </c>
      <c r="C25" s="20" t="s">
        <v>199</v>
      </c>
      <c r="D25" s="22">
        <v>1000</v>
      </c>
      <c r="E25" s="22">
        <v>0</v>
      </c>
      <c r="F25" s="22">
        <v>0</v>
      </c>
      <c r="G25" s="22">
        <v>0</v>
      </c>
      <c r="H25" s="22">
        <v>1000</v>
      </c>
      <c r="I25" s="24">
        <v>0.01</v>
      </c>
      <c r="J25" s="24">
        <v>10000</v>
      </c>
      <c r="K25" s="22">
        <v>1000</v>
      </c>
      <c r="L25" s="22">
        <v>0</v>
      </c>
      <c r="M25" s="22">
        <v>0</v>
      </c>
      <c r="N25" s="22">
        <v>0</v>
      </c>
      <c r="O25" s="22">
        <v>1000</v>
      </c>
      <c r="P25" s="24">
        <v>0.01</v>
      </c>
      <c r="Q25" s="24">
        <v>10000</v>
      </c>
      <c r="R25" s="23" t="s">
        <v>158</v>
      </c>
    </row>
    <row r="26" spans="1:18" x14ac:dyDescent="0.25">
      <c r="A26" s="26">
        <v>23</v>
      </c>
      <c r="B26" s="23" t="s">
        <v>200</v>
      </c>
      <c r="C26" s="20" t="s">
        <v>201</v>
      </c>
      <c r="D26" s="22">
        <v>1000</v>
      </c>
      <c r="E26" s="22">
        <v>0</v>
      </c>
      <c r="F26" s="22">
        <v>0</v>
      </c>
      <c r="G26" s="22">
        <v>0</v>
      </c>
      <c r="H26" s="22">
        <v>1000</v>
      </c>
      <c r="I26" s="24">
        <v>0.01</v>
      </c>
      <c r="J26" s="24">
        <v>10000</v>
      </c>
      <c r="K26" s="22">
        <v>1000</v>
      </c>
      <c r="L26" s="22">
        <v>0</v>
      </c>
      <c r="M26" s="22">
        <v>0</v>
      </c>
      <c r="N26" s="22">
        <v>0</v>
      </c>
      <c r="O26" s="22">
        <v>1000</v>
      </c>
      <c r="P26" s="24">
        <v>0.01</v>
      </c>
      <c r="Q26" s="24">
        <v>10000</v>
      </c>
      <c r="R26" s="23" t="s">
        <v>158</v>
      </c>
    </row>
    <row r="27" spans="1:18" x14ac:dyDescent="0.25">
      <c r="A27" s="26">
        <v>24</v>
      </c>
      <c r="B27" s="23" t="s">
        <v>202</v>
      </c>
      <c r="C27" s="20" t="s">
        <v>203</v>
      </c>
      <c r="D27" s="22">
        <v>996</v>
      </c>
      <c r="E27" s="22">
        <v>0</v>
      </c>
      <c r="F27" s="22">
        <v>0</v>
      </c>
      <c r="G27" s="22">
        <v>0</v>
      </c>
      <c r="H27" s="22">
        <v>996</v>
      </c>
      <c r="I27" s="24">
        <v>0.01</v>
      </c>
      <c r="J27" s="24">
        <v>9960</v>
      </c>
      <c r="K27" s="22">
        <v>996</v>
      </c>
      <c r="L27" s="22">
        <v>0</v>
      </c>
      <c r="M27" s="22">
        <v>0</v>
      </c>
      <c r="N27" s="22">
        <v>0</v>
      </c>
      <c r="O27" s="22">
        <v>996</v>
      </c>
      <c r="P27" s="24">
        <v>0.01</v>
      </c>
      <c r="Q27" s="24">
        <v>9960</v>
      </c>
      <c r="R27" s="23" t="s">
        <v>157</v>
      </c>
    </row>
    <row r="28" spans="1:18" x14ac:dyDescent="0.25">
      <c r="A28" s="26">
        <v>25</v>
      </c>
      <c r="B28" s="23" t="s">
        <v>204</v>
      </c>
      <c r="C28" s="20" t="s">
        <v>205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4">
        <v>0</v>
      </c>
      <c r="J28" s="24">
        <v>0</v>
      </c>
      <c r="K28" s="22">
        <v>750</v>
      </c>
      <c r="L28" s="22">
        <v>0</v>
      </c>
      <c r="M28" s="22">
        <v>0</v>
      </c>
      <c r="N28" s="22">
        <v>0</v>
      </c>
      <c r="O28" s="22">
        <v>750</v>
      </c>
      <c r="P28" s="24">
        <v>0.01</v>
      </c>
      <c r="Q28" s="24">
        <v>7500</v>
      </c>
      <c r="R28" s="23" t="s">
        <v>157</v>
      </c>
    </row>
    <row r="29" spans="1:18" x14ac:dyDescent="0.25">
      <c r="A29" s="26">
        <v>26</v>
      </c>
      <c r="B29" s="23" t="s">
        <v>206</v>
      </c>
      <c r="C29" s="20" t="s">
        <v>207</v>
      </c>
      <c r="D29" s="22">
        <v>500</v>
      </c>
      <c r="E29" s="22">
        <v>0</v>
      </c>
      <c r="F29" s="22">
        <v>0</v>
      </c>
      <c r="G29" s="22">
        <v>0</v>
      </c>
      <c r="H29" s="22">
        <v>500</v>
      </c>
      <c r="I29" s="24">
        <v>0</v>
      </c>
      <c r="J29" s="24">
        <v>5000</v>
      </c>
      <c r="K29" s="22">
        <v>700</v>
      </c>
      <c r="L29" s="22">
        <v>0</v>
      </c>
      <c r="M29" s="22">
        <v>0</v>
      </c>
      <c r="N29" s="22">
        <v>0</v>
      </c>
      <c r="O29" s="22">
        <v>700</v>
      </c>
      <c r="P29" s="24">
        <v>0.01</v>
      </c>
      <c r="Q29" s="24">
        <v>7000</v>
      </c>
      <c r="R29" s="23" t="s">
        <v>158</v>
      </c>
    </row>
    <row r="30" spans="1:18" x14ac:dyDescent="0.25">
      <c r="A30" s="26">
        <v>27</v>
      </c>
      <c r="B30" s="23" t="s">
        <v>208</v>
      </c>
      <c r="C30" s="20" t="s">
        <v>209</v>
      </c>
      <c r="D30" s="22">
        <v>650</v>
      </c>
      <c r="E30" s="22">
        <v>0</v>
      </c>
      <c r="F30" s="22">
        <v>0</v>
      </c>
      <c r="G30" s="22">
        <v>0</v>
      </c>
      <c r="H30" s="22">
        <v>650</v>
      </c>
      <c r="I30" s="24">
        <v>0.01</v>
      </c>
      <c r="J30" s="24">
        <v>6500</v>
      </c>
      <c r="K30" s="22">
        <v>650</v>
      </c>
      <c r="L30" s="22">
        <v>0</v>
      </c>
      <c r="M30" s="22">
        <v>0</v>
      </c>
      <c r="N30" s="22">
        <v>0</v>
      </c>
      <c r="O30" s="22">
        <v>650</v>
      </c>
      <c r="P30" s="24">
        <v>0.01</v>
      </c>
      <c r="Q30" s="24">
        <v>6500</v>
      </c>
      <c r="R30" s="23" t="s">
        <v>157</v>
      </c>
    </row>
    <row r="31" spans="1:18" x14ac:dyDescent="0.25">
      <c r="A31" s="26">
        <v>28</v>
      </c>
      <c r="B31" s="23" t="s">
        <v>210</v>
      </c>
      <c r="C31" s="20" t="s">
        <v>211</v>
      </c>
      <c r="D31" s="22">
        <v>612</v>
      </c>
      <c r="E31" s="22">
        <v>0</v>
      </c>
      <c r="F31" s="22">
        <v>0</v>
      </c>
      <c r="G31" s="22">
        <v>0</v>
      </c>
      <c r="H31" s="22">
        <v>612</v>
      </c>
      <c r="I31" s="24">
        <v>0.01</v>
      </c>
      <c r="J31" s="24">
        <v>6120</v>
      </c>
      <c r="K31" s="22">
        <v>612</v>
      </c>
      <c r="L31" s="22">
        <v>0</v>
      </c>
      <c r="M31" s="22">
        <v>0</v>
      </c>
      <c r="N31" s="22">
        <v>0</v>
      </c>
      <c r="O31" s="22">
        <v>612</v>
      </c>
      <c r="P31" s="24">
        <v>0.01</v>
      </c>
      <c r="Q31" s="24">
        <v>6120</v>
      </c>
      <c r="R31" s="23" t="s">
        <v>157</v>
      </c>
    </row>
    <row r="32" spans="1:18" x14ac:dyDescent="0.25">
      <c r="A32" s="26">
        <v>29</v>
      </c>
      <c r="B32" s="23" t="s">
        <v>212</v>
      </c>
      <c r="C32" s="20" t="s">
        <v>213</v>
      </c>
      <c r="D32" s="22">
        <v>500</v>
      </c>
      <c r="E32" s="22">
        <v>0</v>
      </c>
      <c r="F32" s="22">
        <v>0</v>
      </c>
      <c r="G32" s="22">
        <v>0</v>
      </c>
      <c r="H32" s="22">
        <v>500</v>
      </c>
      <c r="I32" s="24">
        <v>0</v>
      </c>
      <c r="J32" s="24">
        <v>5000</v>
      </c>
      <c r="K32" s="22">
        <v>500</v>
      </c>
      <c r="L32" s="22">
        <v>0</v>
      </c>
      <c r="M32" s="22">
        <v>0</v>
      </c>
      <c r="N32" s="22">
        <v>0</v>
      </c>
      <c r="O32" s="22">
        <v>500</v>
      </c>
      <c r="P32" s="24">
        <v>0</v>
      </c>
      <c r="Q32" s="24">
        <v>5000</v>
      </c>
      <c r="R32" s="23" t="s">
        <v>157</v>
      </c>
    </row>
    <row r="33" spans="1:18" x14ac:dyDescent="0.25">
      <c r="A33" s="26">
        <v>30</v>
      </c>
      <c r="B33" s="23" t="s">
        <v>214</v>
      </c>
      <c r="C33" s="20" t="s">
        <v>215</v>
      </c>
      <c r="D33" s="22">
        <v>500</v>
      </c>
      <c r="E33" s="22">
        <v>0</v>
      </c>
      <c r="F33" s="22">
        <v>0</v>
      </c>
      <c r="G33" s="22">
        <v>0</v>
      </c>
      <c r="H33" s="22">
        <v>500</v>
      </c>
      <c r="I33" s="24">
        <v>0</v>
      </c>
      <c r="J33" s="24">
        <v>5000</v>
      </c>
      <c r="K33" s="22">
        <v>500</v>
      </c>
      <c r="L33" s="22">
        <v>0</v>
      </c>
      <c r="M33" s="22">
        <v>0</v>
      </c>
      <c r="N33" s="22">
        <v>0</v>
      </c>
      <c r="O33" s="22">
        <v>500</v>
      </c>
      <c r="P33" s="24">
        <v>0</v>
      </c>
      <c r="Q33" s="24">
        <v>5000</v>
      </c>
      <c r="R33" s="23" t="s">
        <v>157</v>
      </c>
    </row>
    <row r="34" spans="1:18" x14ac:dyDescent="0.25">
      <c r="A34" s="26">
        <v>31</v>
      </c>
      <c r="B34" s="23" t="s">
        <v>216</v>
      </c>
      <c r="C34" s="20" t="s">
        <v>217</v>
      </c>
      <c r="D34" s="22">
        <v>250</v>
      </c>
      <c r="E34" s="22">
        <v>0</v>
      </c>
      <c r="F34" s="22">
        <v>0</v>
      </c>
      <c r="G34" s="22">
        <v>0</v>
      </c>
      <c r="H34" s="22">
        <v>250</v>
      </c>
      <c r="I34" s="24">
        <v>0</v>
      </c>
      <c r="J34" s="24">
        <v>2500</v>
      </c>
      <c r="K34" s="22">
        <v>500</v>
      </c>
      <c r="L34" s="22">
        <v>0</v>
      </c>
      <c r="M34" s="22">
        <v>0</v>
      </c>
      <c r="N34" s="22">
        <v>0</v>
      </c>
      <c r="O34" s="22">
        <v>500</v>
      </c>
      <c r="P34" s="24">
        <v>0</v>
      </c>
      <c r="Q34" s="24">
        <v>5000</v>
      </c>
      <c r="R34" s="23" t="s">
        <v>158</v>
      </c>
    </row>
    <row r="35" spans="1:18" x14ac:dyDescent="0.25">
      <c r="A35" s="26">
        <v>32</v>
      </c>
      <c r="B35" s="23" t="s">
        <v>218</v>
      </c>
      <c r="C35" s="20" t="s">
        <v>219</v>
      </c>
      <c r="D35" s="22">
        <v>500</v>
      </c>
      <c r="E35" s="22">
        <v>0</v>
      </c>
      <c r="F35" s="22">
        <v>0</v>
      </c>
      <c r="G35" s="22">
        <v>0</v>
      </c>
      <c r="H35" s="22">
        <v>500</v>
      </c>
      <c r="I35" s="24">
        <v>0</v>
      </c>
      <c r="J35" s="24">
        <v>5000</v>
      </c>
      <c r="K35" s="22">
        <v>500</v>
      </c>
      <c r="L35" s="22">
        <v>0</v>
      </c>
      <c r="M35" s="22">
        <v>0</v>
      </c>
      <c r="N35" s="22">
        <v>0</v>
      </c>
      <c r="O35" s="22">
        <v>500</v>
      </c>
      <c r="P35" s="24">
        <v>0</v>
      </c>
      <c r="Q35" s="24">
        <v>5000</v>
      </c>
      <c r="R35" s="23" t="s">
        <v>157</v>
      </c>
    </row>
    <row r="36" spans="1:18" x14ac:dyDescent="0.25">
      <c r="A36" s="26">
        <v>33</v>
      </c>
      <c r="B36" s="23" t="s">
        <v>220</v>
      </c>
      <c r="C36" s="20" t="s">
        <v>221</v>
      </c>
      <c r="D36" s="22">
        <v>500</v>
      </c>
      <c r="E36" s="22">
        <v>0</v>
      </c>
      <c r="F36" s="22">
        <v>0</v>
      </c>
      <c r="G36" s="22">
        <v>0</v>
      </c>
      <c r="H36" s="22">
        <v>500</v>
      </c>
      <c r="I36" s="24">
        <v>0</v>
      </c>
      <c r="J36" s="24">
        <v>5000</v>
      </c>
      <c r="K36" s="22">
        <v>500</v>
      </c>
      <c r="L36" s="22">
        <v>0</v>
      </c>
      <c r="M36" s="22">
        <v>0</v>
      </c>
      <c r="N36" s="22">
        <v>0</v>
      </c>
      <c r="O36" s="22">
        <v>500</v>
      </c>
      <c r="P36" s="24">
        <v>0</v>
      </c>
      <c r="Q36" s="24">
        <v>5000</v>
      </c>
      <c r="R36" s="23" t="s">
        <v>158</v>
      </c>
    </row>
    <row r="37" spans="1:18" x14ac:dyDescent="0.25">
      <c r="A37" s="26">
        <v>34</v>
      </c>
      <c r="B37" s="23" t="s">
        <v>222</v>
      </c>
      <c r="C37" s="20" t="s">
        <v>223</v>
      </c>
      <c r="D37" s="22">
        <v>100</v>
      </c>
      <c r="E37" s="22">
        <v>0</v>
      </c>
      <c r="F37" s="22">
        <v>0</v>
      </c>
      <c r="G37" s="22">
        <v>0</v>
      </c>
      <c r="H37" s="22">
        <v>100</v>
      </c>
      <c r="I37" s="24">
        <v>0</v>
      </c>
      <c r="J37" s="24">
        <v>1000</v>
      </c>
      <c r="K37" s="22">
        <v>500</v>
      </c>
      <c r="L37" s="22">
        <v>0</v>
      </c>
      <c r="M37" s="22">
        <v>0</v>
      </c>
      <c r="N37" s="22">
        <v>0</v>
      </c>
      <c r="O37" s="22">
        <v>500</v>
      </c>
      <c r="P37" s="24">
        <v>0</v>
      </c>
      <c r="Q37" s="24">
        <v>5000</v>
      </c>
      <c r="R37" s="23" t="s">
        <v>157</v>
      </c>
    </row>
    <row r="38" spans="1:18" x14ac:dyDescent="0.25">
      <c r="A38" s="26">
        <v>35</v>
      </c>
      <c r="B38" s="23" t="s">
        <v>224</v>
      </c>
      <c r="C38" s="20" t="s">
        <v>225</v>
      </c>
      <c r="D38" s="22">
        <v>400</v>
      </c>
      <c r="E38" s="22">
        <v>0</v>
      </c>
      <c r="F38" s="22">
        <v>0</v>
      </c>
      <c r="G38" s="22">
        <v>0</v>
      </c>
      <c r="H38" s="22">
        <v>400</v>
      </c>
      <c r="I38" s="24">
        <v>0</v>
      </c>
      <c r="J38" s="24">
        <v>4000</v>
      </c>
      <c r="K38" s="22">
        <v>400</v>
      </c>
      <c r="L38" s="22">
        <v>0</v>
      </c>
      <c r="M38" s="22">
        <v>0</v>
      </c>
      <c r="N38" s="22">
        <v>0</v>
      </c>
      <c r="O38" s="22">
        <v>400</v>
      </c>
      <c r="P38" s="24">
        <v>0</v>
      </c>
      <c r="Q38" s="24">
        <v>4000</v>
      </c>
      <c r="R38" s="23" t="s">
        <v>157</v>
      </c>
    </row>
    <row r="39" spans="1:18" x14ac:dyDescent="0.25">
      <c r="A39" s="26">
        <v>36</v>
      </c>
      <c r="B39" s="23" t="s">
        <v>226</v>
      </c>
      <c r="C39" s="20" t="s">
        <v>227</v>
      </c>
      <c r="D39" s="22">
        <v>400</v>
      </c>
      <c r="E39" s="22">
        <v>0</v>
      </c>
      <c r="F39" s="22">
        <v>0</v>
      </c>
      <c r="G39" s="22">
        <v>0</v>
      </c>
      <c r="H39" s="22">
        <v>400</v>
      </c>
      <c r="I39" s="24">
        <v>0</v>
      </c>
      <c r="J39" s="24">
        <v>4000</v>
      </c>
      <c r="K39" s="22">
        <v>400</v>
      </c>
      <c r="L39" s="22">
        <v>0</v>
      </c>
      <c r="M39" s="22">
        <v>0</v>
      </c>
      <c r="N39" s="22">
        <v>0</v>
      </c>
      <c r="O39" s="22">
        <v>400</v>
      </c>
      <c r="P39" s="24">
        <v>0</v>
      </c>
      <c r="Q39" s="24">
        <v>4000</v>
      </c>
      <c r="R39" s="23" t="s">
        <v>157</v>
      </c>
    </row>
    <row r="40" spans="1:18" x14ac:dyDescent="0.25">
      <c r="A40" s="26">
        <v>37</v>
      </c>
      <c r="B40" s="23" t="s">
        <v>228</v>
      </c>
      <c r="C40" s="20" t="s">
        <v>229</v>
      </c>
      <c r="D40" s="22">
        <v>350</v>
      </c>
      <c r="E40" s="22">
        <v>0</v>
      </c>
      <c r="F40" s="22">
        <v>0</v>
      </c>
      <c r="G40" s="22">
        <v>0</v>
      </c>
      <c r="H40" s="22">
        <v>350</v>
      </c>
      <c r="I40" s="24">
        <v>0</v>
      </c>
      <c r="J40" s="24">
        <v>3500</v>
      </c>
      <c r="K40" s="22">
        <v>350</v>
      </c>
      <c r="L40" s="22">
        <v>0</v>
      </c>
      <c r="M40" s="22">
        <v>0</v>
      </c>
      <c r="N40" s="22">
        <v>0</v>
      </c>
      <c r="O40" s="22">
        <v>350</v>
      </c>
      <c r="P40" s="24">
        <v>0</v>
      </c>
      <c r="Q40" s="24">
        <v>3500</v>
      </c>
      <c r="R40" s="23" t="s">
        <v>157</v>
      </c>
    </row>
    <row r="41" spans="1:18" x14ac:dyDescent="0.25">
      <c r="A41" s="26">
        <v>38</v>
      </c>
      <c r="B41" s="23" t="s">
        <v>230</v>
      </c>
      <c r="C41" s="20" t="s">
        <v>231</v>
      </c>
      <c r="D41" s="22">
        <v>250</v>
      </c>
      <c r="E41" s="22">
        <v>0</v>
      </c>
      <c r="F41" s="22">
        <v>0</v>
      </c>
      <c r="G41" s="22">
        <v>0</v>
      </c>
      <c r="H41" s="22">
        <v>250</v>
      </c>
      <c r="I41" s="24">
        <v>0</v>
      </c>
      <c r="J41" s="24">
        <v>2500</v>
      </c>
      <c r="K41" s="22">
        <v>350</v>
      </c>
      <c r="L41" s="22">
        <v>0</v>
      </c>
      <c r="M41" s="22">
        <v>0</v>
      </c>
      <c r="N41" s="22">
        <v>0</v>
      </c>
      <c r="O41" s="22">
        <v>350</v>
      </c>
      <c r="P41" s="24">
        <v>0</v>
      </c>
      <c r="Q41" s="24">
        <v>3500</v>
      </c>
      <c r="R41" s="23" t="s">
        <v>157</v>
      </c>
    </row>
    <row r="42" spans="1:18" x14ac:dyDescent="0.25">
      <c r="A42" s="26">
        <v>39</v>
      </c>
      <c r="B42" s="23" t="s">
        <v>232</v>
      </c>
      <c r="C42" s="20" t="s">
        <v>233</v>
      </c>
      <c r="D42" s="22">
        <v>317</v>
      </c>
      <c r="E42" s="22">
        <v>0</v>
      </c>
      <c r="F42" s="22">
        <v>0</v>
      </c>
      <c r="G42" s="22">
        <v>0</v>
      </c>
      <c r="H42" s="22">
        <v>317</v>
      </c>
      <c r="I42" s="24">
        <v>0</v>
      </c>
      <c r="J42" s="24">
        <v>3170</v>
      </c>
      <c r="K42" s="22">
        <v>317</v>
      </c>
      <c r="L42" s="22">
        <v>0</v>
      </c>
      <c r="M42" s="22">
        <v>0</v>
      </c>
      <c r="N42" s="22">
        <v>0</v>
      </c>
      <c r="O42" s="22">
        <v>317</v>
      </c>
      <c r="P42" s="24">
        <v>0</v>
      </c>
      <c r="Q42" s="24">
        <v>3170</v>
      </c>
      <c r="R42" s="23" t="s">
        <v>157</v>
      </c>
    </row>
    <row r="43" spans="1:18" x14ac:dyDescent="0.25">
      <c r="A43" s="26">
        <v>40</v>
      </c>
      <c r="B43" s="23" t="s">
        <v>234</v>
      </c>
      <c r="C43" s="20" t="s">
        <v>235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4">
        <v>0</v>
      </c>
      <c r="J43" s="24">
        <v>0</v>
      </c>
      <c r="K43" s="22">
        <v>300</v>
      </c>
      <c r="L43" s="22">
        <v>0</v>
      </c>
      <c r="M43" s="22">
        <v>0</v>
      </c>
      <c r="N43" s="22">
        <v>0</v>
      </c>
      <c r="O43" s="22">
        <v>300</v>
      </c>
      <c r="P43" s="24">
        <v>0</v>
      </c>
      <c r="Q43" s="24">
        <v>3000</v>
      </c>
      <c r="R43" s="23" t="s">
        <v>157</v>
      </c>
    </row>
    <row r="44" spans="1:18" x14ac:dyDescent="0.25">
      <c r="A44" s="26">
        <v>41</v>
      </c>
      <c r="B44" s="23" t="s">
        <v>236</v>
      </c>
      <c r="C44" s="20" t="s">
        <v>237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4">
        <v>0</v>
      </c>
      <c r="J44" s="24">
        <v>0</v>
      </c>
      <c r="K44" s="22">
        <v>300</v>
      </c>
      <c r="L44" s="22">
        <v>0</v>
      </c>
      <c r="M44" s="22">
        <v>0</v>
      </c>
      <c r="N44" s="22">
        <v>0</v>
      </c>
      <c r="O44" s="22">
        <v>300</v>
      </c>
      <c r="P44" s="24">
        <v>0</v>
      </c>
      <c r="Q44" s="24">
        <v>3000</v>
      </c>
      <c r="R44" s="23" t="s">
        <v>158</v>
      </c>
    </row>
    <row r="45" spans="1:18" x14ac:dyDescent="0.25">
      <c r="A45" s="26">
        <v>42</v>
      </c>
      <c r="B45" s="23" t="s">
        <v>238</v>
      </c>
      <c r="C45" s="20" t="s">
        <v>239</v>
      </c>
      <c r="D45" s="22">
        <v>250</v>
      </c>
      <c r="E45" s="22">
        <v>0</v>
      </c>
      <c r="F45" s="22">
        <v>0</v>
      </c>
      <c r="G45" s="22">
        <v>0</v>
      </c>
      <c r="H45" s="22">
        <v>250</v>
      </c>
      <c r="I45" s="24">
        <v>0</v>
      </c>
      <c r="J45" s="24">
        <v>2500</v>
      </c>
      <c r="K45" s="22">
        <v>250</v>
      </c>
      <c r="L45" s="22">
        <v>0</v>
      </c>
      <c r="M45" s="22">
        <v>0</v>
      </c>
      <c r="N45" s="22">
        <v>0</v>
      </c>
      <c r="O45" s="22">
        <v>250</v>
      </c>
      <c r="P45" s="24">
        <v>0</v>
      </c>
      <c r="Q45" s="24">
        <v>2500</v>
      </c>
      <c r="R45" s="23" t="s">
        <v>157</v>
      </c>
    </row>
    <row r="46" spans="1:18" x14ac:dyDescent="0.25">
      <c r="A46" s="26">
        <v>43</v>
      </c>
      <c r="B46" s="23" t="s">
        <v>240</v>
      </c>
      <c r="C46" s="20" t="s">
        <v>241</v>
      </c>
      <c r="D46" s="22">
        <v>362</v>
      </c>
      <c r="E46" s="22">
        <v>0</v>
      </c>
      <c r="F46" s="22">
        <v>0</v>
      </c>
      <c r="G46" s="22">
        <v>0</v>
      </c>
      <c r="H46" s="22">
        <v>362</v>
      </c>
      <c r="I46" s="24">
        <v>0</v>
      </c>
      <c r="J46" s="24">
        <v>3620</v>
      </c>
      <c r="K46" s="22">
        <v>165</v>
      </c>
      <c r="L46" s="22">
        <v>0</v>
      </c>
      <c r="M46" s="22">
        <v>0</v>
      </c>
      <c r="N46" s="22">
        <v>0</v>
      </c>
      <c r="O46" s="22">
        <v>165</v>
      </c>
      <c r="P46" s="24">
        <v>0</v>
      </c>
      <c r="Q46" s="24">
        <v>1650</v>
      </c>
      <c r="R46" s="23" t="s">
        <v>157</v>
      </c>
    </row>
    <row r="47" spans="1:18" x14ac:dyDescent="0.25">
      <c r="A47" s="26">
        <v>44</v>
      </c>
      <c r="B47" s="23" t="s">
        <v>242</v>
      </c>
      <c r="C47" s="20" t="s">
        <v>243</v>
      </c>
      <c r="D47" s="22">
        <v>150</v>
      </c>
      <c r="E47" s="22">
        <v>0</v>
      </c>
      <c r="F47" s="22">
        <v>0</v>
      </c>
      <c r="G47" s="22">
        <v>0</v>
      </c>
      <c r="H47" s="22">
        <v>150</v>
      </c>
      <c r="I47" s="24">
        <v>0</v>
      </c>
      <c r="J47" s="24">
        <v>1500</v>
      </c>
      <c r="K47" s="22">
        <v>150</v>
      </c>
      <c r="L47" s="22">
        <v>0</v>
      </c>
      <c r="M47" s="22">
        <v>0</v>
      </c>
      <c r="N47" s="22">
        <v>0</v>
      </c>
      <c r="O47" s="22">
        <v>150</v>
      </c>
      <c r="P47" s="24">
        <v>0</v>
      </c>
      <c r="Q47" s="24">
        <v>1500</v>
      </c>
      <c r="R47" s="23" t="s">
        <v>157</v>
      </c>
    </row>
    <row r="48" spans="1:18" x14ac:dyDescent="0.25">
      <c r="A48" s="26">
        <v>45</v>
      </c>
      <c r="B48" s="23" t="s">
        <v>244</v>
      </c>
      <c r="C48" s="20" t="s">
        <v>245</v>
      </c>
      <c r="D48" s="22">
        <v>50</v>
      </c>
      <c r="E48" s="22">
        <v>0</v>
      </c>
      <c r="F48" s="22">
        <v>0</v>
      </c>
      <c r="G48" s="22">
        <v>0</v>
      </c>
      <c r="H48" s="22">
        <v>50</v>
      </c>
      <c r="I48" s="24">
        <v>0</v>
      </c>
      <c r="J48" s="24">
        <v>500</v>
      </c>
      <c r="K48" s="22">
        <v>150</v>
      </c>
      <c r="L48" s="22">
        <v>0</v>
      </c>
      <c r="M48" s="22">
        <v>0</v>
      </c>
      <c r="N48" s="22">
        <v>0</v>
      </c>
      <c r="O48" s="22">
        <v>150</v>
      </c>
      <c r="P48" s="24">
        <v>0</v>
      </c>
      <c r="Q48" s="24">
        <v>1500</v>
      </c>
      <c r="R48" s="23" t="s">
        <v>158</v>
      </c>
    </row>
    <row r="49" spans="1:18" x14ac:dyDescent="0.25">
      <c r="A49" s="26">
        <v>46</v>
      </c>
      <c r="B49" s="23" t="s">
        <v>246</v>
      </c>
      <c r="C49" s="20" t="s">
        <v>247</v>
      </c>
      <c r="D49" s="22">
        <v>114</v>
      </c>
      <c r="E49" s="22">
        <v>0</v>
      </c>
      <c r="F49" s="22">
        <v>0</v>
      </c>
      <c r="G49" s="22">
        <v>0</v>
      </c>
      <c r="H49" s="22">
        <v>114</v>
      </c>
      <c r="I49" s="24">
        <v>0</v>
      </c>
      <c r="J49" s="24">
        <v>1140</v>
      </c>
      <c r="K49" s="22">
        <v>114</v>
      </c>
      <c r="L49" s="22">
        <v>0</v>
      </c>
      <c r="M49" s="22">
        <v>0</v>
      </c>
      <c r="N49" s="22">
        <v>0</v>
      </c>
      <c r="O49" s="22">
        <v>114</v>
      </c>
      <c r="P49" s="24">
        <v>0</v>
      </c>
      <c r="Q49" s="24">
        <v>1140</v>
      </c>
      <c r="R49" s="23" t="s">
        <v>158</v>
      </c>
    </row>
    <row r="50" spans="1:18" x14ac:dyDescent="0.25">
      <c r="A50" s="26">
        <v>47</v>
      </c>
      <c r="B50" s="23" t="s">
        <v>248</v>
      </c>
      <c r="C50" s="20" t="s">
        <v>249</v>
      </c>
      <c r="D50" s="22">
        <v>105</v>
      </c>
      <c r="E50" s="22">
        <v>0</v>
      </c>
      <c r="F50" s="22">
        <v>0</v>
      </c>
      <c r="G50" s="22">
        <v>0</v>
      </c>
      <c r="H50" s="22">
        <v>105</v>
      </c>
      <c r="I50" s="24">
        <v>0</v>
      </c>
      <c r="J50" s="24">
        <v>1050</v>
      </c>
      <c r="K50" s="22">
        <v>105</v>
      </c>
      <c r="L50" s="22">
        <v>0</v>
      </c>
      <c r="M50" s="22">
        <v>0</v>
      </c>
      <c r="N50" s="22">
        <v>0</v>
      </c>
      <c r="O50" s="22">
        <v>105</v>
      </c>
      <c r="P50" s="24">
        <v>0</v>
      </c>
      <c r="Q50" s="24">
        <v>1050</v>
      </c>
      <c r="R50" s="23" t="s">
        <v>157</v>
      </c>
    </row>
    <row r="51" spans="1:18" x14ac:dyDescent="0.25">
      <c r="A51" s="26">
        <v>48</v>
      </c>
      <c r="B51" s="23" t="s">
        <v>250</v>
      </c>
      <c r="C51" s="20" t="s">
        <v>251</v>
      </c>
      <c r="D51" s="22">
        <v>2500</v>
      </c>
      <c r="E51" s="22">
        <v>0</v>
      </c>
      <c r="F51" s="22">
        <v>0</v>
      </c>
      <c r="G51" s="22">
        <v>0</v>
      </c>
      <c r="H51" s="22">
        <v>2500</v>
      </c>
      <c r="I51" s="24">
        <v>0.02</v>
      </c>
      <c r="J51" s="24">
        <v>25000</v>
      </c>
      <c r="K51" s="22">
        <v>100</v>
      </c>
      <c r="L51" s="22">
        <v>0</v>
      </c>
      <c r="M51" s="22">
        <v>0</v>
      </c>
      <c r="N51" s="22">
        <v>0</v>
      </c>
      <c r="O51" s="22">
        <v>100</v>
      </c>
      <c r="P51" s="24">
        <v>0</v>
      </c>
      <c r="Q51" s="24">
        <v>1000</v>
      </c>
      <c r="R51" s="23" t="s">
        <v>157</v>
      </c>
    </row>
    <row r="52" spans="1:18" x14ac:dyDescent="0.25">
      <c r="A52" s="26">
        <v>49</v>
      </c>
      <c r="B52" s="23" t="s">
        <v>252</v>
      </c>
      <c r="C52" s="20" t="s">
        <v>253</v>
      </c>
      <c r="D52" s="22">
        <v>100</v>
      </c>
      <c r="E52" s="22">
        <v>0</v>
      </c>
      <c r="F52" s="22">
        <v>0</v>
      </c>
      <c r="G52" s="22">
        <v>0</v>
      </c>
      <c r="H52" s="22">
        <v>100</v>
      </c>
      <c r="I52" s="24">
        <v>0</v>
      </c>
      <c r="J52" s="24">
        <v>1000</v>
      </c>
      <c r="K52" s="22">
        <v>100</v>
      </c>
      <c r="L52" s="22">
        <v>0</v>
      </c>
      <c r="M52" s="22">
        <v>0</v>
      </c>
      <c r="N52" s="22">
        <v>0</v>
      </c>
      <c r="O52" s="22">
        <v>100</v>
      </c>
      <c r="P52" s="24">
        <v>0</v>
      </c>
      <c r="Q52" s="24">
        <v>1000</v>
      </c>
      <c r="R52" s="23" t="s">
        <v>158</v>
      </c>
    </row>
    <row r="53" spans="1:18" x14ac:dyDescent="0.25">
      <c r="A53" s="26">
        <v>50</v>
      </c>
      <c r="B53" s="23" t="s">
        <v>254</v>
      </c>
      <c r="C53" s="20" t="s">
        <v>255</v>
      </c>
      <c r="D53" s="22">
        <v>100</v>
      </c>
      <c r="E53" s="22">
        <v>0</v>
      </c>
      <c r="F53" s="22">
        <v>0</v>
      </c>
      <c r="G53" s="22">
        <v>0</v>
      </c>
      <c r="H53" s="22">
        <v>100</v>
      </c>
      <c r="I53" s="24">
        <v>0</v>
      </c>
      <c r="J53" s="24">
        <v>1000</v>
      </c>
      <c r="K53" s="22">
        <v>100</v>
      </c>
      <c r="L53" s="22">
        <v>0</v>
      </c>
      <c r="M53" s="22">
        <v>0</v>
      </c>
      <c r="N53" s="22">
        <v>0</v>
      </c>
      <c r="O53" s="22">
        <v>100</v>
      </c>
      <c r="P53" s="24">
        <v>0</v>
      </c>
      <c r="Q53" s="24">
        <v>1000</v>
      </c>
      <c r="R53" s="23" t="s">
        <v>157</v>
      </c>
    </row>
    <row r="54" spans="1:18" x14ac:dyDescent="0.25">
      <c r="A54" s="26">
        <v>51</v>
      </c>
      <c r="B54" s="23" t="s">
        <v>256</v>
      </c>
      <c r="C54" s="20" t="s">
        <v>257</v>
      </c>
      <c r="D54" s="22">
        <v>100</v>
      </c>
      <c r="E54" s="22">
        <v>0</v>
      </c>
      <c r="F54" s="22">
        <v>0</v>
      </c>
      <c r="G54" s="22">
        <v>0</v>
      </c>
      <c r="H54" s="22">
        <v>100</v>
      </c>
      <c r="I54" s="24">
        <v>0</v>
      </c>
      <c r="J54" s="24">
        <v>1000</v>
      </c>
      <c r="K54" s="22">
        <v>100</v>
      </c>
      <c r="L54" s="22">
        <v>0</v>
      </c>
      <c r="M54" s="22">
        <v>0</v>
      </c>
      <c r="N54" s="22">
        <v>0</v>
      </c>
      <c r="O54" s="22">
        <v>100</v>
      </c>
      <c r="P54" s="24">
        <v>0</v>
      </c>
      <c r="Q54" s="24">
        <v>1000</v>
      </c>
      <c r="R54" s="23" t="s">
        <v>158</v>
      </c>
    </row>
    <row r="55" spans="1:18" x14ac:dyDescent="0.25">
      <c r="A55" s="26">
        <v>52</v>
      </c>
      <c r="B55" s="23" t="s">
        <v>258</v>
      </c>
      <c r="C55" s="20" t="s">
        <v>259</v>
      </c>
      <c r="D55" s="22">
        <v>94</v>
      </c>
      <c r="E55" s="22">
        <v>0</v>
      </c>
      <c r="F55" s="22">
        <v>0</v>
      </c>
      <c r="G55" s="22">
        <v>0</v>
      </c>
      <c r="H55" s="22">
        <v>94</v>
      </c>
      <c r="I55" s="24">
        <v>0</v>
      </c>
      <c r="J55" s="24">
        <v>940</v>
      </c>
      <c r="K55" s="22">
        <v>94</v>
      </c>
      <c r="L55" s="22">
        <v>0</v>
      </c>
      <c r="M55" s="22">
        <v>0</v>
      </c>
      <c r="N55" s="22">
        <v>0</v>
      </c>
      <c r="O55" s="22">
        <v>94</v>
      </c>
      <c r="P55" s="24">
        <v>0</v>
      </c>
      <c r="Q55" s="24">
        <v>940</v>
      </c>
      <c r="R55" s="23" t="s">
        <v>158</v>
      </c>
    </row>
    <row r="56" spans="1:18" x14ac:dyDescent="0.25">
      <c r="A56" s="26">
        <v>53</v>
      </c>
      <c r="B56" s="23" t="s">
        <v>260</v>
      </c>
      <c r="C56" s="20" t="s">
        <v>261</v>
      </c>
      <c r="D56" s="22">
        <v>57</v>
      </c>
      <c r="E56" s="22">
        <v>0</v>
      </c>
      <c r="F56" s="22">
        <v>0</v>
      </c>
      <c r="G56" s="22">
        <v>0</v>
      </c>
      <c r="H56" s="22">
        <v>57</v>
      </c>
      <c r="I56" s="24">
        <v>0</v>
      </c>
      <c r="J56" s="24">
        <v>570</v>
      </c>
      <c r="K56" s="22">
        <v>57</v>
      </c>
      <c r="L56" s="22">
        <v>0</v>
      </c>
      <c r="M56" s="22">
        <v>0</v>
      </c>
      <c r="N56" s="22">
        <v>0</v>
      </c>
      <c r="O56" s="22">
        <v>57</v>
      </c>
      <c r="P56" s="24">
        <v>0</v>
      </c>
      <c r="Q56" s="24">
        <v>570</v>
      </c>
      <c r="R56" s="23" t="s">
        <v>157</v>
      </c>
    </row>
    <row r="57" spans="1:18" x14ac:dyDescent="0.25">
      <c r="A57" s="26">
        <v>54</v>
      </c>
      <c r="B57" s="23" t="s">
        <v>262</v>
      </c>
      <c r="C57" s="20" t="s">
        <v>263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4">
        <v>0</v>
      </c>
      <c r="J57" s="24">
        <v>0</v>
      </c>
      <c r="K57" s="22">
        <v>50</v>
      </c>
      <c r="L57" s="22">
        <v>0</v>
      </c>
      <c r="M57" s="22">
        <v>0</v>
      </c>
      <c r="N57" s="22">
        <v>0</v>
      </c>
      <c r="O57" s="22">
        <v>50</v>
      </c>
      <c r="P57" s="24">
        <v>0</v>
      </c>
      <c r="Q57" s="24">
        <v>500</v>
      </c>
      <c r="R57" s="23" t="s">
        <v>157</v>
      </c>
    </row>
    <row r="58" spans="1:18" x14ac:dyDescent="0.25">
      <c r="A58" s="26">
        <v>55</v>
      </c>
      <c r="B58" s="23" t="s">
        <v>264</v>
      </c>
      <c r="C58" s="20" t="s">
        <v>265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4">
        <v>0</v>
      </c>
      <c r="J58" s="24">
        <v>0</v>
      </c>
      <c r="K58" s="22">
        <v>18</v>
      </c>
      <c r="L58" s="22">
        <v>0</v>
      </c>
      <c r="M58" s="22">
        <v>0</v>
      </c>
      <c r="N58" s="22">
        <v>0</v>
      </c>
      <c r="O58" s="22">
        <v>18</v>
      </c>
      <c r="P58" s="24">
        <v>0</v>
      </c>
      <c r="Q58" s="24">
        <v>180</v>
      </c>
      <c r="R58" s="23" t="s">
        <v>158</v>
      </c>
    </row>
    <row r="59" spans="1:18" x14ac:dyDescent="0.25">
      <c r="A59" s="26">
        <v>56</v>
      </c>
      <c r="B59" s="23" t="s">
        <v>266</v>
      </c>
      <c r="C59" s="20" t="s">
        <v>267</v>
      </c>
      <c r="D59" s="22">
        <v>5</v>
      </c>
      <c r="E59" s="22">
        <v>0</v>
      </c>
      <c r="F59" s="22">
        <v>0</v>
      </c>
      <c r="G59" s="22">
        <v>0</v>
      </c>
      <c r="H59" s="22">
        <v>5</v>
      </c>
      <c r="I59" s="24">
        <v>0</v>
      </c>
      <c r="J59" s="24">
        <v>50</v>
      </c>
      <c r="K59" s="22">
        <v>5</v>
      </c>
      <c r="L59" s="22">
        <v>0</v>
      </c>
      <c r="M59" s="22">
        <v>0</v>
      </c>
      <c r="N59" s="22">
        <v>0</v>
      </c>
      <c r="O59" s="22">
        <v>5</v>
      </c>
      <c r="P59" s="24">
        <v>0</v>
      </c>
      <c r="Q59" s="24">
        <v>50</v>
      </c>
      <c r="R59" s="23" t="s">
        <v>157</v>
      </c>
    </row>
    <row r="60" spans="1:18" x14ac:dyDescent="0.25">
      <c r="A60" s="26">
        <v>57</v>
      </c>
      <c r="B60" s="23" t="s">
        <v>268</v>
      </c>
      <c r="C60" s="20" t="s">
        <v>269</v>
      </c>
      <c r="D60" s="22">
        <v>2</v>
      </c>
      <c r="E60" s="22">
        <v>0</v>
      </c>
      <c r="F60" s="22">
        <v>0</v>
      </c>
      <c r="G60" s="22">
        <v>0</v>
      </c>
      <c r="H60" s="22">
        <v>2</v>
      </c>
      <c r="I60" s="24">
        <v>0</v>
      </c>
      <c r="J60" s="24">
        <v>20</v>
      </c>
      <c r="K60" s="22">
        <v>2</v>
      </c>
      <c r="L60" s="22">
        <v>0</v>
      </c>
      <c r="M60" s="22">
        <v>0</v>
      </c>
      <c r="N60" s="22">
        <v>0</v>
      </c>
      <c r="O60" s="22">
        <v>2</v>
      </c>
      <c r="P60" s="24">
        <v>0</v>
      </c>
      <c r="Q60" s="24">
        <v>20</v>
      </c>
      <c r="R60" s="23" t="s">
        <v>158</v>
      </c>
    </row>
    <row r="61" spans="1:18" x14ac:dyDescent="0.25">
      <c r="A61" s="26">
        <v>58</v>
      </c>
      <c r="B61" s="23" t="s">
        <v>270</v>
      </c>
      <c r="C61" s="20" t="s">
        <v>271</v>
      </c>
      <c r="D61" s="22">
        <v>1</v>
      </c>
      <c r="E61" s="22">
        <v>0</v>
      </c>
      <c r="F61" s="22">
        <v>0</v>
      </c>
      <c r="G61" s="22">
        <v>0</v>
      </c>
      <c r="H61" s="22">
        <v>1</v>
      </c>
      <c r="I61" s="24">
        <v>0</v>
      </c>
      <c r="J61" s="24">
        <v>10</v>
      </c>
      <c r="K61" s="22">
        <v>1</v>
      </c>
      <c r="L61" s="22">
        <v>0</v>
      </c>
      <c r="M61" s="22">
        <v>0</v>
      </c>
      <c r="N61" s="22">
        <v>0</v>
      </c>
      <c r="O61" s="22">
        <v>1</v>
      </c>
      <c r="P61" s="24">
        <v>0</v>
      </c>
      <c r="Q61" s="24">
        <v>10</v>
      </c>
      <c r="R61" s="23" t="s">
        <v>158</v>
      </c>
    </row>
    <row r="62" spans="1:18" x14ac:dyDescent="0.25">
      <c r="A62" s="26">
        <v>59</v>
      </c>
      <c r="B62" s="23" t="s">
        <v>272</v>
      </c>
      <c r="C62" s="20" t="s">
        <v>273</v>
      </c>
      <c r="D62" s="22">
        <v>3864</v>
      </c>
      <c r="E62" s="22">
        <v>0</v>
      </c>
      <c r="F62" s="22">
        <v>0</v>
      </c>
      <c r="G62" s="22">
        <v>0</v>
      </c>
      <c r="H62" s="22">
        <v>3864</v>
      </c>
      <c r="I62" s="24">
        <v>0.04</v>
      </c>
      <c r="J62" s="24">
        <v>38640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4">
        <v>0</v>
      </c>
      <c r="Q62" s="24">
        <v>0</v>
      </c>
      <c r="R62" s="23" t="s">
        <v>157</v>
      </c>
    </row>
    <row r="63" spans="1:18" x14ac:dyDescent="0.25">
      <c r="A63" s="26">
        <v>60</v>
      </c>
      <c r="B63" s="23" t="s">
        <v>274</v>
      </c>
      <c r="C63" s="20" t="s">
        <v>275</v>
      </c>
      <c r="D63" s="22">
        <v>753</v>
      </c>
      <c r="E63" s="22">
        <v>0</v>
      </c>
      <c r="F63" s="22">
        <v>0</v>
      </c>
      <c r="G63" s="22">
        <v>0</v>
      </c>
      <c r="H63" s="22">
        <v>753</v>
      </c>
      <c r="I63" s="24">
        <v>0.01</v>
      </c>
      <c r="J63" s="24">
        <v>7530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4">
        <v>0</v>
      </c>
      <c r="Q63" s="24">
        <v>0</v>
      </c>
      <c r="R63" s="23" t="s">
        <v>157</v>
      </c>
    </row>
    <row r="64" spans="1:18" x14ac:dyDescent="0.25">
      <c r="A64" s="26">
        <v>61</v>
      </c>
      <c r="B64" s="23" t="s">
        <v>276</v>
      </c>
      <c r="C64" s="20" t="s">
        <v>277</v>
      </c>
      <c r="D64" s="22">
        <v>1000</v>
      </c>
      <c r="E64" s="22">
        <v>0</v>
      </c>
      <c r="F64" s="22">
        <v>0</v>
      </c>
      <c r="G64" s="22">
        <v>0</v>
      </c>
      <c r="H64" s="22">
        <v>1000</v>
      </c>
      <c r="I64" s="24">
        <v>0.01</v>
      </c>
      <c r="J64" s="24">
        <v>10000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4">
        <v>0</v>
      </c>
      <c r="Q64" s="24">
        <v>0</v>
      </c>
      <c r="R64" s="23" t="s">
        <v>157</v>
      </c>
    </row>
    <row r="65" spans="1:18" x14ac:dyDescent="0.25">
      <c r="A65" s="26">
        <v>62</v>
      </c>
      <c r="B65" s="23" t="s">
        <v>278</v>
      </c>
      <c r="C65" s="20" t="s">
        <v>279</v>
      </c>
      <c r="D65" s="22">
        <v>100</v>
      </c>
      <c r="E65" s="22">
        <v>0</v>
      </c>
      <c r="F65" s="22">
        <v>0</v>
      </c>
      <c r="G65" s="22">
        <v>0</v>
      </c>
      <c r="H65" s="22">
        <v>100</v>
      </c>
      <c r="I65" s="24">
        <v>0</v>
      </c>
      <c r="J65" s="24">
        <v>1000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4">
        <v>0</v>
      </c>
      <c r="Q65" s="24">
        <v>0</v>
      </c>
      <c r="R65" s="23" t="s">
        <v>157</v>
      </c>
    </row>
    <row r="66" spans="1:18" x14ac:dyDescent="0.25">
      <c r="A66" s="26">
        <v>63</v>
      </c>
      <c r="B66" s="23" t="s">
        <v>280</v>
      </c>
      <c r="C66" s="20" t="s">
        <v>281</v>
      </c>
      <c r="D66" s="22">
        <v>45000</v>
      </c>
      <c r="E66" s="22">
        <v>0</v>
      </c>
      <c r="F66" s="22">
        <v>0</v>
      </c>
      <c r="G66" s="22">
        <v>0</v>
      </c>
      <c r="H66" s="22">
        <v>45000</v>
      </c>
      <c r="I66" s="24">
        <v>0.42</v>
      </c>
      <c r="J66" s="24">
        <v>450000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4">
        <v>0</v>
      </c>
      <c r="Q66" s="24">
        <v>0</v>
      </c>
      <c r="R66" s="23" t="s">
        <v>158</v>
      </c>
    </row>
    <row r="67" spans="1:18" x14ac:dyDescent="0.25">
      <c r="A67" s="26">
        <v>64</v>
      </c>
      <c r="B67" s="23" t="s">
        <v>282</v>
      </c>
      <c r="C67" s="20" t="s">
        <v>283</v>
      </c>
      <c r="D67" s="22">
        <v>475</v>
      </c>
      <c r="E67" s="22">
        <v>0</v>
      </c>
      <c r="F67" s="22">
        <v>0</v>
      </c>
      <c r="G67" s="22">
        <v>0</v>
      </c>
      <c r="H67" s="22">
        <v>475</v>
      </c>
      <c r="I67" s="24">
        <v>0</v>
      </c>
      <c r="J67" s="24">
        <v>4750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4">
        <v>0</v>
      </c>
      <c r="Q67" s="24">
        <v>0</v>
      </c>
      <c r="R67" s="23" t="s">
        <v>158</v>
      </c>
    </row>
    <row r="68" spans="1:18" x14ac:dyDescent="0.25">
      <c r="A68" s="26">
        <v>65</v>
      </c>
      <c r="B68" s="23" t="s">
        <v>284</v>
      </c>
      <c r="C68" s="20" t="s">
        <v>285</v>
      </c>
      <c r="D68" s="22">
        <v>997</v>
      </c>
      <c r="E68" s="22">
        <v>0</v>
      </c>
      <c r="F68" s="22">
        <v>0</v>
      </c>
      <c r="G68" s="22">
        <v>0</v>
      </c>
      <c r="H68" s="22">
        <v>997</v>
      </c>
      <c r="I68" s="24">
        <v>0.01</v>
      </c>
      <c r="J68" s="24">
        <v>9970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4">
        <v>0</v>
      </c>
      <c r="Q68" s="24">
        <v>0</v>
      </c>
      <c r="R68" s="23" t="s">
        <v>157</v>
      </c>
    </row>
    <row r="69" spans="1:18" x14ac:dyDescent="0.25">
      <c r="A69" s="26">
        <v>66</v>
      </c>
      <c r="B69" s="23" t="s">
        <v>286</v>
      </c>
      <c r="C69" s="20" t="s">
        <v>287</v>
      </c>
      <c r="D69" s="22">
        <v>1000</v>
      </c>
      <c r="E69" s="22">
        <v>0</v>
      </c>
      <c r="F69" s="22">
        <v>0</v>
      </c>
      <c r="G69" s="22">
        <v>0</v>
      </c>
      <c r="H69" s="22">
        <v>1000</v>
      </c>
      <c r="I69" s="24">
        <v>0.01</v>
      </c>
      <c r="J69" s="24">
        <v>10000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4">
        <v>0</v>
      </c>
      <c r="Q69" s="24">
        <v>0</v>
      </c>
      <c r="R69" s="23" t="s">
        <v>158</v>
      </c>
    </row>
    <row r="70" spans="1:18" x14ac:dyDescent="0.25">
      <c r="A70" s="26">
        <v>67</v>
      </c>
      <c r="B70" s="23" t="s">
        <v>288</v>
      </c>
      <c r="C70" s="20" t="s">
        <v>289</v>
      </c>
      <c r="D70" s="22">
        <v>2100</v>
      </c>
      <c r="E70" s="22">
        <v>0</v>
      </c>
      <c r="F70" s="22">
        <v>0</v>
      </c>
      <c r="G70" s="22">
        <v>0</v>
      </c>
      <c r="H70" s="22">
        <v>2100</v>
      </c>
      <c r="I70" s="24">
        <v>0.02</v>
      </c>
      <c r="J70" s="24">
        <v>21000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4">
        <v>0</v>
      </c>
      <c r="Q70" s="24">
        <v>0</v>
      </c>
      <c r="R70" s="23" t="s">
        <v>157</v>
      </c>
    </row>
    <row r="71" spans="1:18" x14ac:dyDescent="0.25">
      <c r="A71" s="26">
        <v>68</v>
      </c>
      <c r="B71" s="23" t="s">
        <v>290</v>
      </c>
      <c r="C71" s="20" t="s">
        <v>291</v>
      </c>
      <c r="D71" s="22">
        <v>200</v>
      </c>
      <c r="E71" s="22">
        <v>0</v>
      </c>
      <c r="F71" s="22">
        <v>0</v>
      </c>
      <c r="G71" s="22">
        <v>0</v>
      </c>
      <c r="H71" s="22">
        <v>200</v>
      </c>
      <c r="I71" s="24">
        <v>0</v>
      </c>
      <c r="J71" s="24">
        <v>2000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4">
        <v>0</v>
      </c>
      <c r="Q71" s="24">
        <v>0</v>
      </c>
      <c r="R71" s="23" t="s">
        <v>158</v>
      </c>
    </row>
    <row r="72" spans="1:18" x14ac:dyDescent="0.25">
      <c r="A72" s="26">
        <v>69</v>
      </c>
      <c r="B72" s="23" t="s">
        <v>292</v>
      </c>
      <c r="C72" s="20" t="s">
        <v>293</v>
      </c>
      <c r="D72" s="22">
        <v>99</v>
      </c>
      <c r="E72" s="22">
        <v>0</v>
      </c>
      <c r="F72" s="22">
        <v>0</v>
      </c>
      <c r="G72" s="22">
        <v>0</v>
      </c>
      <c r="H72" s="22">
        <v>99</v>
      </c>
      <c r="I72" s="24">
        <v>0</v>
      </c>
      <c r="J72" s="24">
        <v>990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4">
        <v>0</v>
      </c>
      <c r="Q72" s="24">
        <v>0</v>
      </c>
      <c r="R72" s="23" t="s">
        <v>157</v>
      </c>
    </row>
    <row r="73" spans="1:18" x14ac:dyDescent="0.25">
      <c r="A73" s="26">
        <v>70</v>
      </c>
      <c r="B73" s="23" t="s">
        <v>294</v>
      </c>
      <c r="C73" s="20" t="s">
        <v>295</v>
      </c>
      <c r="D73" s="22">
        <v>5900</v>
      </c>
      <c r="E73" s="22">
        <v>0</v>
      </c>
      <c r="F73" s="22">
        <v>0</v>
      </c>
      <c r="G73" s="22">
        <v>0</v>
      </c>
      <c r="H73" s="22">
        <v>5900</v>
      </c>
      <c r="I73" s="24">
        <v>0.05</v>
      </c>
      <c r="J73" s="24">
        <v>59000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4">
        <v>0</v>
      </c>
      <c r="Q73" s="24">
        <v>0</v>
      </c>
      <c r="R73" s="23" t="s">
        <v>157</v>
      </c>
    </row>
    <row r="74" spans="1:18" x14ac:dyDescent="0.25">
      <c r="A74" s="26">
        <v>71</v>
      </c>
      <c r="B74" s="23" t="s">
        <v>296</v>
      </c>
      <c r="C74" s="20" t="s">
        <v>297</v>
      </c>
      <c r="D74" s="22">
        <v>794</v>
      </c>
      <c r="E74" s="22">
        <v>0</v>
      </c>
      <c r="F74" s="22">
        <v>0</v>
      </c>
      <c r="G74" s="22">
        <v>0</v>
      </c>
      <c r="H74" s="22">
        <v>794</v>
      </c>
      <c r="I74" s="24">
        <v>0.01</v>
      </c>
      <c r="J74" s="24">
        <v>7940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4">
        <v>0</v>
      </c>
      <c r="Q74" s="24">
        <v>0</v>
      </c>
      <c r="R74" s="23" t="s">
        <v>157</v>
      </c>
    </row>
    <row r="75" spans="1:18" x14ac:dyDescent="0.25">
      <c r="A75" s="27" t="s">
        <v>74</v>
      </c>
      <c r="B75" s="28" t="s">
        <v>75</v>
      </c>
      <c r="C75" s="28"/>
      <c r="D75" s="28">
        <v>209078</v>
      </c>
      <c r="E75" s="28">
        <v>0</v>
      </c>
      <c r="F75" s="28">
        <v>0</v>
      </c>
      <c r="G75" s="28">
        <v>0</v>
      </c>
      <c r="H75" s="28">
        <v>209078</v>
      </c>
      <c r="I75" s="28">
        <v>1.94</v>
      </c>
      <c r="J75" s="28"/>
      <c r="K75" s="28">
        <v>136627</v>
      </c>
      <c r="L75" s="28">
        <v>0</v>
      </c>
      <c r="M75" s="28">
        <v>0</v>
      </c>
      <c r="N75" s="28">
        <v>0</v>
      </c>
      <c r="O75" s="28">
        <v>136627</v>
      </c>
      <c r="P75" s="28">
        <v>1.27</v>
      </c>
      <c r="Q75" s="28"/>
      <c r="R75" s="29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sqref="A1:R39"/>
    </sheetView>
  </sheetViews>
  <sheetFormatPr defaultRowHeight="15" x14ac:dyDescent="0.25"/>
  <cols>
    <col min="1" max="1" width="5.85546875" bestFit="1" customWidth="1"/>
    <col min="2" max="2" width="22" bestFit="1" customWidth="1"/>
    <col min="3" max="3" width="36.5703125" bestFit="1" customWidth="1"/>
    <col min="4" max="4" width="6" bestFit="1" customWidth="1"/>
    <col min="5" max="5" width="6.140625" bestFit="1" customWidth="1"/>
    <col min="6" max="6" width="5.28515625" bestFit="1" customWidth="1"/>
    <col min="7" max="7" width="6.140625" bestFit="1" customWidth="1"/>
    <col min="8" max="9" width="6.85546875" bestFit="1" customWidth="1"/>
    <col min="10" max="10" width="9.5703125" bestFit="1" customWidth="1"/>
    <col min="11" max="11" width="6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6" width="6.85546875" bestFit="1" customWidth="1"/>
    <col min="17" max="17" width="9.5703125" bestFit="1" customWidth="1"/>
    <col min="18" max="18" width="54.5703125" bestFit="1" customWidth="1"/>
  </cols>
  <sheetData>
    <row r="1" spans="1:18" x14ac:dyDescent="0.25">
      <c r="A1" s="36" t="s">
        <v>298</v>
      </c>
      <c r="B1" s="37"/>
      <c r="C1" s="37"/>
      <c r="D1" s="37" t="s">
        <v>76</v>
      </c>
      <c r="E1" s="37"/>
      <c r="F1" s="37"/>
      <c r="G1" s="37"/>
      <c r="H1" s="37"/>
      <c r="I1" s="37"/>
      <c r="J1" s="37"/>
      <c r="K1" s="37" t="s">
        <v>91</v>
      </c>
      <c r="L1" s="37"/>
      <c r="M1" s="37"/>
      <c r="N1" s="37"/>
      <c r="O1" s="37"/>
      <c r="P1" s="37"/>
      <c r="Q1" s="37"/>
      <c r="R1" s="20"/>
    </row>
    <row r="2" spans="1:18" ht="45" x14ac:dyDescent="0.25">
      <c r="A2" s="25" t="s">
        <v>77</v>
      </c>
      <c r="B2" s="21" t="s">
        <v>92</v>
      </c>
      <c r="C2" s="21" t="s">
        <v>93</v>
      </c>
      <c r="D2" s="35" t="s">
        <v>5</v>
      </c>
      <c r="E2" s="35"/>
      <c r="F2" s="35" t="s">
        <v>6</v>
      </c>
      <c r="G2" s="35"/>
      <c r="H2" s="20"/>
      <c r="I2" s="20"/>
      <c r="J2" s="20"/>
      <c r="K2" s="35"/>
      <c r="L2" s="35"/>
      <c r="M2" s="35" t="s">
        <v>6</v>
      </c>
      <c r="N2" s="35"/>
      <c r="O2" s="20"/>
      <c r="P2" s="20"/>
      <c r="Q2" s="20"/>
      <c r="R2" s="20"/>
    </row>
    <row r="3" spans="1:18" ht="45" x14ac:dyDescent="0.25">
      <c r="A3" s="34"/>
      <c r="B3" s="35"/>
      <c r="C3" s="35"/>
      <c r="D3" s="21" t="s">
        <v>94</v>
      </c>
      <c r="E3" s="21" t="s">
        <v>95</v>
      </c>
      <c r="F3" s="21" t="s">
        <v>94</v>
      </c>
      <c r="G3" s="21" t="s">
        <v>95</v>
      </c>
      <c r="H3" s="21" t="s">
        <v>96</v>
      </c>
      <c r="I3" s="21" t="s">
        <v>97</v>
      </c>
      <c r="J3" s="21" t="s">
        <v>98</v>
      </c>
      <c r="K3" s="21" t="s">
        <v>94</v>
      </c>
      <c r="L3" s="21" t="s">
        <v>95</v>
      </c>
      <c r="M3" s="21" t="s">
        <v>94</v>
      </c>
      <c r="N3" s="21" t="s">
        <v>95</v>
      </c>
      <c r="O3" s="21" t="s">
        <v>96</v>
      </c>
      <c r="P3" s="21" t="s">
        <v>97</v>
      </c>
      <c r="Q3" s="21" t="s">
        <v>98</v>
      </c>
      <c r="R3" s="21" t="s">
        <v>99</v>
      </c>
    </row>
    <row r="4" spans="1:18" x14ac:dyDescent="0.25">
      <c r="A4" s="26">
        <v>1</v>
      </c>
      <c r="B4" s="23" t="s">
        <v>299</v>
      </c>
      <c r="C4" s="20" t="s">
        <v>300</v>
      </c>
      <c r="D4" s="22">
        <v>15500</v>
      </c>
      <c r="E4" s="22">
        <v>0</v>
      </c>
      <c r="F4" s="22">
        <v>0</v>
      </c>
      <c r="G4" s="22">
        <v>0</v>
      </c>
      <c r="H4" s="22">
        <v>15500</v>
      </c>
      <c r="I4" s="24">
        <v>0.14000000000000001</v>
      </c>
      <c r="J4" s="24">
        <v>155000</v>
      </c>
      <c r="K4" s="22">
        <v>15500</v>
      </c>
      <c r="L4" s="22">
        <v>0</v>
      </c>
      <c r="M4" s="22">
        <v>0</v>
      </c>
      <c r="N4" s="22">
        <v>0</v>
      </c>
      <c r="O4" s="22">
        <v>15500</v>
      </c>
      <c r="P4" s="24">
        <v>0.14000000000000001</v>
      </c>
      <c r="Q4" s="24">
        <v>155000</v>
      </c>
      <c r="R4" s="23" t="s">
        <v>301</v>
      </c>
    </row>
    <row r="5" spans="1:18" x14ac:dyDescent="0.25">
      <c r="A5" s="26">
        <v>2</v>
      </c>
      <c r="B5" s="23" t="s">
        <v>302</v>
      </c>
      <c r="C5" s="20" t="s">
        <v>303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4">
        <v>0</v>
      </c>
      <c r="J5" s="24">
        <v>0</v>
      </c>
      <c r="K5" s="22">
        <v>10000</v>
      </c>
      <c r="L5" s="22">
        <v>0</v>
      </c>
      <c r="M5" s="22">
        <v>0</v>
      </c>
      <c r="N5" s="22">
        <v>0</v>
      </c>
      <c r="O5" s="22">
        <v>10000</v>
      </c>
      <c r="P5" s="24">
        <v>0.09</v>
      </c>
      <c r="Q5" s="24">
        <v>100000</v>
      </c>
      <c r="R5" s="23" t="s">
        <v>301</v>
      </c>
    </row>
    <row r="6" spans="1:18" x14ac:dyDescent="0.25">
      <c r="A6" s="26">
        <v>3</v>
      </c>
      <c r="B6" s="23" t="s">
        <v>304</v>
      </c>
      <c r="C6" s="20" t="s">
        <v>305</v>
      </c>
      <c r="D6" s="22">
        <v>4197</v>
      </c>
      <c r="E6" s="22">
        <v>0</v>
      </c>
      <c r="F6" s="22">
        <v>0</v>
      </c>
      <c r="G6" s="22">
        <v>0</v>
      </c>
      <c r="H6" s="22">
        <v>4197</v>
      </c>
      <c r="I6" s="24">
        <v>0.04</v>
      </c>
      <c r="J6" s="24">
        <v>41970</v>
      </c>
      <c r="K6" s="22">
        <v>4897</v>
      </c>
      <c r="L6" s="22">
        <v>0</v>
      </c>
      <c r="M6" s="22">
        <v>0</v>
      </c>
      <c r="N6" s="22">
        <v>0</v>
      </c>
      <c r="O6" s="22">
        <v>4897</v>
      </c>
      <c r="P6" s="24">
        <v>0.05</v>
      </c>
      <c r="Q6" s="24">
        <v>48970</v>
      </c>
      <c r="R6" s="23" t="s">
        <v>301</v>
      </c>
    </row>
    <row r="7" spans="1:18" x14ac:dyDescent="0.25">
      <c r="A7" s="26">
        <v>4</v>
      </c>
      <c r="B7" s="23" t="s">
        <v>306</v>
      </c>
      <c r="C7" s="20" t="s">
        <v>307</v>
      </c>
      <c r="D7" s="22">
        <v>3614</v>
      </c>
      <c r="E7" s="22">
        <v>0</v>
      </c>
      <c r="F7" s="22">
        <v>0</v>
      </c>
      <c r="G7" s="22">
        <v>0</v>
      </c>
      <c r="H7" s="22">
        <v>3614</v>
      </c>
      <c r="I7" s="24">
        <v>0.03</v>
      </c>
      <c r="J7" s="24">
        <v>36140</v>
      </c>
      <c r="K7" s="22">
        <v>4538</v>
      </c>
      <c r="L7" s="22">
        <v>0</v>
      </c>
      <c r="M7" s="22">
        <v>0</v>
      </c>
      <c r="N7" s="22">
        <v>0</v>
      </c>
      <c r="O7" s="22">
        <v>4538</v>
      </c>
      <c r="P7" s="24">
        <v>0.04</v>
      </c>
      <c r="Q7" s="24">
        <v>45380</v>
      </c>
      <c r="R7" s="23" t="s">
        <v>301</v>
      </c>
    </row>
    <row r="8" spans="1:18" x14ac:dyDescent="0.25">
      <c r="A8" s="26">
        <v>5</v>
      </c>
      <c r="B8" s="23" t="s">
        <v>308</v>
      </c>
      <c r="C8" s="20" t="s">
        <v>309</v>
      </c>
      <c r="D8" s="22">
        <v>2000</v>
      </c>
      <c r="E8" s="22">
        <v>0</v>
      </c>
      <c r="F8" s="22">
        <v>0</v>
      </c>
      <c r="G8" s="22">
        <v>0</v>
      </c>
      <c r="H8" s="22">
        <v>2000</v>
      </c>
      <c r="I8" s="24">
        <v>0.02</v>
      </c>
      <c r="J8" s="24">
        <v>20000</v>
      </c>
      <c r="K8" s="22">
        <v>4000</v>
      </c>
      <c r="L8" s="22">
        <v>0</v>
      </c>
      <c r="M8" s="22">
        <v>0</v>
      </c>
      <c r="N8" s="22">
        <v>0</v>
      </c>
      <c r="O8" s="22">
        <v>4000</v>
      </c>
      <c r="P8" s="24">
        <v>0.04</v>
      </c>
      <c r="Q8" s="24">
        <v>40000</v>
      </c>
      <c r="R8" s="23" t="s">
        <v>310</v>
      </c>
    </row>
    <row r="9" spans="1:18" x14ac:dyDescent="0.25">
      <c r="A9" s="26">
        <v>6</v>
      </c>
      <c r="B9" s="23" t="s">
        <v>311</v>
      </c>
      <c r="C9" s="20" t="s">
        <v>312</v>
      </c>
      <c r="D9" s="22">
        <v>3000</v>
      </c>
      <c r="E9" s="22">
        <v>0</v>
      </c>
      <c r="F9" s="22">
        <v>0</v>
      </c>
      <c r="G9" s="22">
        <v>0</v>
      </c>
      <c r="H9" s="22">
        <v>3000</v>
      </c>
      <c r="I9" s="24">
        <v>0.03</v>
      </c>
      <c r="J9" s="24">
        <v>30000</v>
      </c>
      <c r="K9" s="22">
        <v>3000</v>
      </c>
      <c r="L9" s="22">
        <v>0</v>
      </c>
      <c r="M9" s="22">
        <v>0</v>
      </c>
      <c r="N9" s="22">
        <v>0</v>
      </c>
      <c r="O9" s="22">
        <v>3000</v>
      </c>
      <c r="P9" s="24">
        <v>0.03</v>
      </c>
      <c r="Q9" s="24">
        <v>30000</v>
      </c>
      <c r="R9" s="23" t="s">
        <v>313</v>
      </c>
    </row>
    <row r="10" spans="1:18" x14ac:dyDescent="0.25">
      <c r="A10" s="26">
        <v>7</v>
      </c>
      <c r="B10" s="23" t="s">
        <v>314</v>
      </c>
      <c r="C10" s="20" t="s">
        <v>315</v>
      </c>
      <c r="D10" s="22">
        <v>2695</v>
      </c>
      <c r="E10" s="22">
        <v>0</v>
      </c>
      <c r="F10" s="22">
        <v>0</v>
      </c>
      <c r="G10" s="22">
        <v>0</v>
      </c>
      <c r="H10" s="22">
        <v>2695</v>
      </c>
      <c r="I10" s="24">
        <v>0.02</v>
      </c>
      <c r="J10" s="24">
        <v>26950</v>
      </c>
      <c r="K10" s="22">
        <v>2695</v>
      </c>
      <c r="L10" s="22">
        <v>0</v>
      </c>
      <c r="M10" s="22">
        <v>0</v>
      </c>
      <c r="N10" s="22">
        <v>0</v>
      </c>
      <c r="O10" s="22">
        <v>2695</v>
      </c>
      <c r="P10" s="24">
        <v>0.02</v>
      </c>
      <c r="Q10" s="24">
        <v>26950</v>
      </c>
      <c r="R10" s="23" t="s">
        <v>313</v>
      </c>
    </row>
    <row r="11" spans="1:18" x14ac:dyDescent="0.25">
      <c r="A11" s="26">
        <v>8</v>
      </c>
      <c r="B11" s="23" t="s">
        <v>316</v>
      </c>
      <c r="C11" s="20" t="s">
        <v>317</v>
      </c>
      <c r="D11" s="22">
        <v>2397</v>
      </c>
      <c r="E11" s="22">
        <v>0</v>
      </c>
      <c r="F11" s="22">
        <v>0</v>
      </c>
      <c r="G11" s="22">
        <v>0</v>
      </c>
      <c r="H11" s="22">
        <v>2397</v>
      </c>
      <c r="I11" s="24">
        <v>0.02</v>
      </c>
      <c r="J11" s="24">
        <v>23970</v>
      </c>
      <c r="K11" s="22">
        <v>2397</v>
      </c>
      <c r="L11" s="22">
        <v>0</v>
      </c>
      <c r="M11" s="22">
        <v>0</v>
      </c>
      <c r="N11" s="22">
        <v>0</v>
      </c>
      <c r="O11" s="22">
        <v>2397</v>
      </c>
      <c r="P11" s="24">
        <v>0.02</v>
      </c>
      <c r="Q11" s="24">
        <v>23970</v>
      </c>
      <c r="R11" s="23" t="s">
        <v>313</v>
      </c>
    </row>
    <row r="12" spans="1:18" x14ac:dyDescent="0.25">
      <c r="A12" s="26">
        <v>9</v>
      </c>
      <c r="B12" s="23" t="s">
        <v>318</v>
      </c>
      <c r="C12" s="20" t="s">
        <v>319</v>
      </c>
      <c r="D12" s="22">
        <v>2320</v>
      </c>
      <c r="E12" s="22">
        <v>0</v>
      </c>
      <c r="F12" s="22">
        <v>0</v>
      </c>
      <c r="G12" s="22">
        <v>0</v>
      </c>
      <c r="H12" s="22">
        <v>2320</v>
      </c>
      <c r="I12" s="24">
        <v>0.02</v>
      </c>
      <c r="J12" s="24">
        <v>23200</v>
      </c>
      <c r="K12" s="22">
        <v>2320</v>
      </c>
      <c r="L12" s="22">
        <v>0</v>
      </c>
      <c r="M12" s="22">
        <v>0</v>
      </c>
      <c r="N12" s="22">
        <v>0</v>
      </c>
      <c r="O12" s="22">
        <v>2320</v>
      </c>
      <c r="P12" s="24">
        <v>0.02</v>
      </c>
      <c r="Q12" s="24">
        <v>23200</v>
      </c>
      <c r="R12" s="23" t="s">
        <v>301</v>
      </c>
    </row>
    <row r="13" spans="1:18" x14ac:dyDescent="0.25">
      <c r="A13" s="26">
        <v>10</v>
      </c>
      <c r="B13" s="23" t="s">
        <v>320</v>
      </c>
      <c r="C13" s="20" t="s">
        <v>321</v>
      </c>
      <c r="D13" s="22">
        <v>2075</v>
      </c>
      <c r="E13" s="22">
        <v>0</v>
      </c>
      <c r="F13" s="22">
        <v>0</v>
      </c>
      <c r="G13" s="22">
        <v>0</v>
      </c>
      <c r="H13" s="22">
        <v>2075</v>
      </c>
      <c r="I13" s="24">
        <v>0.02</v>
      </c>
      <c r="J13" s="24">
        <v>20750</v>
      </c>
      <c r="K13" s="22">
        <v>2075</v>
      </c>
      <c r="L13" s="22">
        <v>0</v>
      </c>
      <c r="M13" s="22">
        <v>0</v>
      </c>
      <c r="N13" s="22">
        <v>0</v>
      </c>
      <c r="O13" s="22">
        <v>2075</v>
      </c>
      <c r="P13" s="24">
        <v>0.02</v>
      </c>
      <c r="Q13" s="24">
        <v>20750</v>
      </c>
      <c r="R13" s="23" t="s">
        <v>301</v>
      </c>
    </row>
    <row r="14" spans="1:18" x14ac:dyDescent="0.25">
      <c r="A14" s="26">
        <v>11</v>
      </c>
      <c r="B14" s="23" t="s">
        <v>322</v>
      </c>
      <c r="C14" s="20" t="s">
        <v>323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4">
        <v>0</v>
      </c>
      <c r="J14" s="24">
        <v>0</v>
      </c>
      <c r="K14" s="22">
        <v>2000</v>
      </c>
      <c r="L14" s="22">
        <v>0</v>
      </c>
      <c r="M14" s="22">
        <v>0</v>
      </c>
      <c r="N14" s="22">
        <v>0</v>
      </c>
      <c r="O14" s="22">
        <v>2000</v>
      </c>
      <c r="P14" s="24">
        <v>0.02</v>
      </c>
      <c r="Q14" s="24">
        <v>20000</v>
      </c>
      <c r="R14" s="23" t="s">
        <v>301</v>
      </c>
    </row>
    <row r="15" spans="1:18" x14ac:dyDescent="0.25">
      <c r="A15" s="26">
        <v>12</v>
      </c>
      <c r="B15" s="23" t="s">
        <v>324</v>
      </c>
      <c r="C15" s="20" t="s">
        <v>325</v>
      </c>
      <c r="D15" s="22">
        <v>2000</v>
      </c>
      <c r="E15" s="22">
        <v>0</v>
      </c>
      <c r="F15" s="22">
        <v>0</v>
      </c>
      <c r="G15" s="22">
        <v>0</v>
      </c>
      <c r="H15" s="22">
        <v>2000</v>
      </c>
      <c r="I15" s="24">
        <v>0.02</v>
      </c>
      <c r="J15" s="24">
        <v>20000</v>
      </c>
      <c r="K15" s="22">
        <v>2000</v>
      </c>
      <c r="L15" s="22">
        <v>0</v>
      </c>
      <c r="M15" s="22">
        <v>0</v>
      </c>
      <c r="N15" s="22">
        <v>0</v>
      </c>
      <c r="O15" s="22">
        <v>2000</v>
      </c>
      <c r="P15" s="24">
        <v>0.02</v>
      </c>
      <c r="Q15" s="24">
        <v>20000</v>
      </c>
      <c r="R15" s="23" t="s">
        <v>301</v>
      </c>
    </row>
    <row r="16" spans="1:18" x14ac:dyDescent="0.25">
      <c r="A16" s="26">
        <v>13</v>
      </c>
      <c r="B16" s="23" t="s">
        <v>326</v>
      </c>
      <c r="C16" s="20" t="s">
        <v>327</v>
      </c>
      <c r="D16" s="22">
        <v>500</v>
      </c>
      <c r="E16" s="22">
        <v>0</v>
      </c>
      <c r="F16" s="22">
        <v>0</v>
      </c>
      <c r="G16" s="22">
        <v>0</v>
      </c>
      <c r="H16" s="22">
        <v>500</v>
      </c>
      <c r="I16" s="24">
        <v>0</v>
      </c>
      <c r="J16" s="24">
        <v>5000</v>
      </c>
      <c r="K16" s="22">
        <v>2000</v>
      </c>
      <c r="L16" s="22">
        <v>0</v>
      </c>
      <c r="M16" s="22">
        <v>0</v>
      </c>
      <c r="N16" s="22">
        <v>0</v>
      </c>
      <c r="O16" s="22">
        <v>2000</v>
      </c>
      <c r="P16" s="24">
        <v>0.02</v>
      </c>
      <c r="Q16" s="24">
        <v>20000</v>
      </c>
      <c r="R16" s="23" t="s">
        <v>313</v>
      </c>
    </row>
    <row r="17" spans="1:18" x14ac:dyDescent="0.25">
      <c r="A17" s="26">
        <v>14</v>
      </c>
      <c r="B17" s="23" t="s">
        <v>328</v>
      </c>
      <c r="C17" s="20" t="s">
        <v>329</v>
      </c>
      <c r="D17" s="22">
        <v>1500</v>
      </c>
      <c r="E17" s="22">
        <v>0</v>
      </c>
      <c r="F17" s="22">
        <v>0</v>
      </c>
      <c r="G17" s="22">
        <v>0</v>
      </c>
      <c r="H17" s="22">
        <v>1500</v>
      </c>
      <c r="I17" s="24">
        <v>0.01</v>
      </c>
      <c r="J17" s="24">
        <v>15000</v>
      </c>
      <c r="K17" s="22">
        <v>1500</v>
      </c>
      <c r="L17" s="22">
        <v>0</v>
      </c>
      <c r="M17" s="22">
        <v>0</v>
      </c>
      <c r="N17" s="22">
        <v>0</v>
      </c>
      <c r="O17" s="22">
        <v>1500</v>
      </c>
      <c r="P17" s="24">
        <v>0.01</v>
      </c>
      <c r="Q17" s="24">
        <v>15000</v>
      </c>
      <c r="R17" s="23" t="s">
        <v>313</v>
      </c>
    </row>
    <row r="18" spans="1:18" x14ac:dyDescent="0.25">
      <c r="A18" s="26">
        <v>15</v>
      </c>
      <c r="B18" s="23" t="s">
        <v>330</v>
      </c>
      <c r="C18" s="20" t="s">
        <v>331</v>
      </c>
      <c r="D18" s="22">
        <v>1500</v>
      </c>
      <c r="E18" s="22">
        <v>0</v>
      </c>
      <c r="F18" s="22">
        <v>0</v>
      </c>
      <c r="G18" s="22">
        <v>0</v>
      </c>
      <c r="H18" s="22">
        <v>1500</v>
      </c>
      <c r="I18" s="24">
        <v>0.01</v>
      </c>
      <c r="J18" s="24">
        <v>15000</v>
      </c>
      <c r="K18" s="22">
        <v>1500</v>
      </c>
      <c r="L18" s="22">
        <v>0</v>
      </c>
      <c r="M18" s="22">
        <v>0</v>
      </c>
      <c r="N18" s="22">
        <v>0</v>
      </c>
      <c r="O18" s="22">
        <v>1500</v>
      </c>
      <c r="P18" s="24">
        <v>0.01</v>
      </c>
      <c r="Q18" s="24">
        <v>15000</v>
      </c>
      <c r="R18" s="23" t="s">
        <v>301</v>
      </c>
    </row>
    <row r="19" spans="1:18" x14ac:dyDescent="0.25">
      <c r="A19" s="26">
        <v>16</v>
      </c>
      <c r="B19" s="23" t="s">
        <v>332</v>
      </c>
      <c r="C19" s="20" t="s">
        <v>333</v>
      </c>
      <c r="D19" s="22">
        <v>500</v>
      </c>
      <c r="E19" s="22">
        <v>0</v>
      </c>
      <c r="F19" s="22">
        <v>0</v>
      </c>
      <c r="G19" s="22">
        <v>0</v>
      </c>
      <c r="H19" s="22">
        <v>500</v>
      </c>
      <c r="I19" s="24">
        <v>0</v>
      </c>
      <c r="J19" s="24">
        <v>5000</v>
      </c>
      <c r="K19" s="22">
        <v>1300</v>
      </c>
      <c r="L19" s="22">
        <v>0</v>
      </c>
      <c r="M19" s="22">
        <v>0</v>
      </c>
      <c r="N19" s="22">
        <v>0</v>
      </c>
      <c r="O19" s="22">
        <v>1300</v>
      </c>
      <c r="P19" s="24">
        <v>0.01</v>
      </c>
      <c r="Q19" s="24">
        <v>13000</v>
      </c>
      <c r="R19" s="23" t="s">
        <v>301</v>
      </c>
    </row>
    <row r="20" spans="1:18" x14ac:dyDescent="0.25">
      <c r="A20" s="26">
        <v>17</v>
      </c>
      <c r="B20" s="23" t="s">
        <v>334</v>
      </c>
      <c r="C20" s="20" t="s">
        <v>335</v>
      </c>
      <c r="D20" s="22">
        <v>130</v>
      </c>
      <c r="E20" s="22">
        <v>0</v>
      </c>
      <c r="F20" s="22">
        <v>0</v>
      </c>
      <c r="G20" s="22">
        <v>0</v>
      </c>
      <c r="H20" s="22">
        <v>130</v>
      </c>
      <c r="I20" s="24">
        <v>0</v>
      </c>
      <c r="J20" s="24">
        <v>1300</v>
      </c>
      <c r="K20" s="22">
        <v>630</v>
      </c>
      <c r="L20" s="22">
        <v>0</v>
      </c>
      <c r="M20" s="22">
        <v>0</v>
      </c>
      <c r="N20" s="22">
        <v>0</v>
      </c>
      <c r="O20" s="22">
        <v>630</v>
      </c>
      <c r="P20" s="24">
        <v>0.01</v>
      </c>
      <c r="Q20" s="24">
        <v>6300</v>
      </c>
      <c r="R20" s="23" t="s">
        <v>313</v>
      </c>
    </row>
    <row r="21" spans="1:18" x14ac:dyDescent="0.25">
      <c r="A21" s="26">
        <v>18</v>
      </c>
      <c r="B21" s="23" t="s">
        <v>336</v>
      </c>
      <c r="C21" s="20" t="s">
        <v>337</v>
      </c>
      <c r="D21" s="22">
        <v>335</v>
      </c>
      <c r="E21" s="22">
        <v>0</v>
      </c>
      <c r="F21" s="22">
        <v>0</v>
      </c>
      <c r="G21" s="22">
        <v>0</v>
      </c>
      <c r="H21" s="22">
        <v>335</v>
      </c>
      <c r="I21" s="24">
        <v>0</v>
      </c>
      <c r="J21" s="24">
        <v>3350</v>
      </c>
      <c r="K21" s="22">
        <v>600</v>
      </c>
      <c r="L21" s="22">
        <v>0</v>
      </c>
      <c r="M21" s="22">
        <v>0</v>
      </c>
      <c r="N21" s="22">
        <v>0</v>
      </c>
      <c r="O21" s="22">
        <v>600</v>
      </c>
      <c r="P21" s="24">
        <v>0.01</v>
      </c>
      <c r="Q21" s="24">
        <v>6000</v>
      </c>
      <c r="R21" s="23" t="s">
        <v>301</v>
      </c>
    </row>
    <row r="22" spans="1:18" x14ac:dyDescent="0.25">
      <c r="A22" s="26">
        <v>19</v>
      </c>
      <c r="B22" s="23" t="s">
        <v>338</v>
      </c>
      <c r="C22" s="20" t="s">
        <v>339</v>
      </c>
      <c r="D22" s="22">
        <v>600</v>
      </c>
      <c r="E22" s="22">
        <v>0</v>
      </c>
      <c r="F22" s="22">
        <v>0</v>
      </c>
      <c r="G22" s="22">
        <v>0</v>
      </c>
      <c r="H22" s="22">
        <v>600</v>
      </c>
      <c r="I22" s="24">
        <v>0.01</v>
      </c>
      <c r="J22" s="24">
        <v>6000</v>
      </c>
      <c r="K22" s="22">
        <v>600</v>
      </c>
      <c r="L22" s="22">
        <v>0</v>
      </c>
      <c r="M22" s="22">
        <v>0</v>
      </c>
      <c r="N22" s="22">
        <v>0</v>
      </c>
      <c r="O22" s="22">
        <v>600</v>
      </c>
      <c r="P22" s="24">
        <v>0.01</v>
      </c>
      <c r="Q22" s="24">
        <v>6000</v>
      </c>
      <c r="R22" s="23" t="s">
        <v>301</v>
      </c>
    </row>
    <row r="23" spans="1:18" x14ac:dyDescent="0.25">
      <c r="A23" s="26">
        <v>20</v>
      </c>
      <c r="B23" s="23" t="s">
        <v>340</v>
      </c>
      <c r="C23" s="20" t="s">
        <v>341</v>
      </c>
      <c r="D23" s="22">
        <v>493</v>
      </c>
      <c r="E23" s="22">
        <v>0</v>
      </c>
      <c r="F23" s="22">
        <v>0</v>
      </c>
      <c r="G23" s="22">
        <v>0</v>
      </c>
      <c r="H23" s="22">
        <v>493</v>
      </c>
      <c r="I23" s="24">
        <v>0</v>
      </c>
      <c r="J23" s="24">
        <v>4930</v>
      </c>
      <c r="K23" s="22">
        <v>493</v>
      </c>
      <c r="L23" s="22">
        <v>0</v>
      </c>
      <c r="M23" s="22">
        <v>0</v>
      </c>
      <c r="N23" s="22">
        <v>0</v>
      </c>
      <c r="O23" s="22">
        <v>493</v>
      </c>
      <c r="P23" s="24">
        <v>0</v>
      </c>
      <c r="Q23" s="24">
        <v>4930</v>
      </c>
      <c r="R23" s="23" t="s">
        <v>301</v>
      </c>
    </row>
    <row r="24" spans="1:18" x14ac:dyDescent="0.25">
      <c r="A24" s="26">
        <v>21</v>
      </c>
      <c r="B24" s="23" t="s">
        <v>342</v>
      </c>
      <c r="C24" s="20" t="s">
        <v>343</v>
      </c>
      <c r="D24" s="22">
        <v>371</v>
      </c>
      <c r="E24" s="22">
        <v>0</v>
      </c>
      <c r="F24" s="22">
        <v>0</v>
      </c>
      <c r="G24" s="22">
        <v>0</v>
      </c>
      <c r="H24" s="22">
        <v>371</v>
      </c>
      <c r="I24" s="24">
        <v>0</v>
      </c>
      <c r="J24" s="24">
        <v>3710</v>
      </c>
      <c r="K24" s="22">
        <v>371</v>
      </c>
      <c r="L24" s="22">
        <v>0</v>
      </c>
      <c r="M24" s="22">
        <v>0</v>
      </c>
      <c r="N24" s="22">
        <v>0</v>
      </c>
      <c r="O24" s="22">
        <v>371</v>
      </c>
      <c r="P24" s="24">
        <v>0</v>
      </c>
      <c r="Q24" s="24">
        <v>3710</v>
      </c>
      <c r="R24" s="23" t="s">
        <v>301</v>
      </c>
    </row>
    <row r="25" spans="1:18" x14ac:dyDescent="0.25">
      <c r="A25" s="26">
        <v>22</v>
      </c>
      <c r="B25" s="23" t="s">
        <v>344</v>
      </c>
      <c r="C25" s="20" t="s">
        <v>345</v>
      </c>
      <c r="D25" s="22">
        <v>400</v>
      </c>
      <c r="E25" s="22">
        <v>0</v>
      </c>
      <c r="F25" s="22">
        <v>0</v>
      </c>
      <c r="G25" s="22">
        <v>0</v>
      </c>
      <c r="H25" s="22">
        <v>400</v>
      </c>
      <c r="I25" s="24">
        <v>0</v>
      </c>
      <c r="J25" s="24">
        <v>4000</v>
      </c>
      <c r="K25" s="22">
        <v>298</v>
      </c>
      <c r="L25" s="22">
        <v>0</v>
      </c>
      <c r="M25" s="22">
        <v>0</v>
      </c>
      <c r="N25" s="22">
        <v>0</v>
      </c>
      <c r="O25" s="22">
        <v>298</v>
      </c>
      <c r="P25" s="24">
        <v>0</v>
      </c>
      <c r="Q25" s="24">
        <v>2980</v>
      </c>
      <c r="R25" s="23" t="s">
        <v>313</v>
      </c>
    </row>
    <row r="26" spans="1:18" x14ac:dyDescent="0.25">
      <c r="A26" s="26">
        <v>23</v>
      </c>
      <c r="B26" s="23" t="s">
        <v>346</v>
      </c>
      <c r="C26" s="20" t="s">
        <v>347</v>
      </c>
      <c r="D26" s="22">
        <v>269</v>
      </c>
      <c r="E26" s="22">
        <v>0</v>
      </c>
      <c r="F26" s="22">
        <v>0</v>
      </c>
      <c r="G26" s="22">
        <v>0</v>
      </c>
      <c r="H26" s="22">
        <v>269</v>
      </c>
      <c r="I26" s="24">
        <v>0</v>
      </c>
      <c r="J26" s="24">
        <v>2690</v>
      </c>
      <c r="K26" s="22">
        <v>269</v>
      </c>
      <c r="L26" s="22">
        <v>0</v>
      </c>
      <c r="M26" s="22">
        <v>0</v>
      </c>
      <c r="N26" s="22">
        <v>0</v>
      </c>
      <c r="O26" s="22">
        <v>269</v>
      </c>
      <c r="P26" s="24">
        <v>0</v>
      </c>
      <c r="Q26" s="24">
        <v>2690</v>
      </c>
      <c r="R26" s="23" t="s">
        <v>313</v>
      </c>
    </row>
    <row r="27" spans="1:18" x14ac:dyDescent="0.25">
      <c r="A27" s="26">
        <v>24</v>
      </c>
      <c r="B27" s="23" t="s">
        <v>348</v>
      </c>
      <c r="C27" s="20" t="s">
        <v>349</v>
      </c>
      <c r="D27" s="22">
        <v>80</v>
      </c>
      <c r="E27" s="22">
        <v>0</v>
      </c>
      <c r="F27" s="22">
        <v>0</v>
      </c>
      <c r="G27" s="22">
        <v>0</v>
      </c>
      <c r="H27" s="22">
        <v>80</v>
      </c>
      <c r="I27" s="24">
        <v>0</v>
      </c>
      <c r="J27" s="24">
        <v>800</v>
      </c>
      <c r="K27" s="22">
        <v>200</v>
      </c>
      <c r="L27" s="22">
        <v>0</v>
      </c>
      <c r="M27" s="22">
        <v>0</v>
      </c>
      <c r="N27" s="22">
        <v>0</v>
      </c>
      <c r="O27" s="22">
        <v>200</v>
      </c>
      <c r="P27" s="24">
        <v>0</v>
      </c>
      <c r="Q27" s="24">
        <v>2000</v>
      </c>
      <c r="R27" s="23" t="s">
        <v>301</v>
      </c>
    </row>
    <row r="28" spans="1:18" x14ac:dyDescent="0.25">
      <c r="A28" s="26">
        <v>25</v>
      </c>
      <c r="B28" s="23" t="s">
        <v>350</v>
      </c>
      <c r="C28" s="20" t="s">
        <v>351</v>
      </c>
      <c r="D28" s="22">
        <v>120</v>
      </c>
      <c r="E28" s="22">
        <v>0</v>
      </c>
      <c r="F28" s="22">
        <v>0</v>
      </c>
      <c r="G28" s="22">
        <v>0</v>
      </c>
      <c r="H28" s="22">
        <v>120</v>
      </c>
      <c r="I28" s="24">
        <v>0</v>
      </c>
      <c r="J28" s="24">
        <v>1200</v>
      </c>
      <c r="K28" s="22">
        <v>120</v>
      </c>
      <c r="L28" s="22">
        <v>0</v>
      </c>
      <c r="M28" s="22">
        <v>0</v>
      </c>
      <c r="N28" s="22">
        <v>0</v>
      </c>
      <c r="O28" s="22">
        <v>120</v>
      </c>
      <c r="P28" s="24">
        <v>0</v>
      </c>
      <c r="Q28" s="24">
        <v>1200</v>
      </c>
      <c r="R28" s="23" t="s">
        <v>301</v>
      </c>
    </row>
    <row r="29" spans="1:18" x14ac:dyDescent="0.25">
      <c r="A29" s="26">
        <v>26</v>
      </c>
      <c r="B29" s="23" t="s">
        <v>352</v>
      </c>
      <c r="C29" s="20" t="s">
        <v>353</v>
      </c>
      <c r="D29" s="22">
        <v>106</v>
      </c>
      <c r="E29" s="22">
        <v>0</v>
      </c>
      <c r="F29" s="22">
        <v>0</v>
      </c>
      <c r="G29" s="22">
        <v>0</v>
      </c>
      <c r="H29" s="22">
        <v>106</v>
      </c>
      <c r="I29" s="24">
        <v>0</v>
      </c>
      <c r="J29" s="24">
        <v>1060</v>
      </c>
      <c r="K29" s="22">
        <v>106</v>
      </c>
      <c r="L29" s="22">
        <v>0</v>
      </c>
      <c r="M29" s="22">
        <v>0</v>
      </c>
      <c r="N29" s="22">
        <v>0</v>
      </c>
      <c r="O29" s="22">
        <v>106</v>
      </c>
      <c r="P29" s="24">
        <v>0</v>
      </c>
      <c r="Q29" s="24">
        <v>1060</v>
      </c>
      <c r="R29" s="23" t="s">
        <v>301</v>
      </c>
    </row>
    <row r="30" spans="1:18" x14ac:dyDescent="0.25">
      <c r="A30" s="26">
        <v>27</v>
      </c>
      <c r="B30" s="23" t="s">
        <v>354</v>
      </c>
      <c r="C30" s="20" t="s">
        <v>355</v>
      </c>
      <c r="D30" s="22">
        <v>50</v>
      </c>
      <c r="E30" s="22">
        <v>0</v>
      </c>
      <c r="F30" s="22">
        <v>0</v>
      </c>
      <c r="G30" s="22">
        <v>0</v>
      </c>
      <c r="H30" s="22">
        <v>50</v>
      </c>
      <c r="I30" s="24">
        <v>0</v>
      </c>
      <c r="J30" s="24">
        <v>500</v>
      </c>
      <c r="K30" s="22">
        <v>100</v>
      </c>
      <c r="L30" s="22">
        <v>0</v>
      </c>
      <c r="M30" s="22">
        <v>0</v>
      </c>
      <c r="N30" s="22">
        <v>0</v>
      </c>
      <c r="O30" s="22">
        <v>100</v>
      </c>
      <c r="P30" s="24">
        <v>0</v>
      </c>
      <c r="Q30" s="24">
        <v>1000</v>
      </c>
      <c r="R30" s="23" t="s">
        <v>313</v>
      </c>
    </row>
    <row r="31" spans="1:18" x14ac:dyDescent="0.25">
      <c r="A31" s="26">
        <v>28</v>
      </c>
      <c r="B31" s="23" t="s">
        <v>356</v>
      </c>
      <c r="C31" s="20" t="s">
        <v>357</v>
      </c>
      <c r="D31" s="22">
        <v>100</v>
      </c>
      <c r="E31" s="22">
        <v>0</v>
      </c>
      <c r="F31" s="22">
        <v>0</v>
      </c>
      <c r="G31" s="22">
        <v>0</v>
      </c>
      <c r="H31" s="22">
        <v>100</v>
      </c>
      <c r="I31" s="24">
        <v>0</v>
      </c>
      <c r="J31" s="24">
        <v>1000</v>
      </c>
      <c r="K31" s="22">
        <v>100</v>
      </c>
      <c r="L31" s="22">
        <v>0</v>
      </c>
      <c r="M31" s="22">
        <v>0</v>
      </c>
      <c r="N31" s="22">
        <v>0</v>
      </c>
      <c r="O31" s="22">
        <v>100</v>
      </c>
      <c r="P31" s="24">
        <v>0</v>
      </c>
      <c r="Q31" s="24">
        <v>1000</v>
      </c>
      <c r="R31" s="23" t="s">
        <v>313</v>
      </c>
    </row>
    <row r="32" spans="1:18" x14ac:dyDescent="0.25">
      <c r="A32" s="26">
        <v>29</v>
      </c>
      <c r="B32" s="23" t="s">
        <v>358</v>
      </c>
      <c r="C32" s="20" t="s">
        <v>359</v>
      </c>
      <c r="D32" s="22">
        <v>9</v>
      </c>
      <c r="E32" s="22">
        <v>0</v>
      </c>
      <c r="F32" s="22">
        <v>0</v>
      </c>
      <c r="G32" s="22">
        <v>0</v>
      </c>
      <c r="H32" s="22">
        <v>9</v>
      </c>
      <c r="I32" s="24">
        <v>0</v>
      </c>
      <c r="J32" s="24">
        <v>90</v>
      </c>
      <c r="K32" s="22">
        <v>9</v>
      </c>
      <c r="L32" s="22">
        <v>0</v>
      </c>
      <c r="M32" s="22">
        <v>0</v>
      </c>
      <c r="N32" s="22">
        <v>0</v>
      </c>
      <c r="O32" s="22">
        <v>9</v>
      </c>
      <c r="P32" s="24">
        <v>0</v>
      </c>
      <c r="Q32" s="24">
        <v>90</v>
      </c>
      <c r="R32" s="23" t="s">
        <v>301</v>
      </c>
    </row>
    <row r="33" spans="1:18" x14ac:dyDescent="0.25">
      <c r="A33" s="26">
        <v>30</v>
      </c>
      <c r="B33" s="23" t="s">
        <v>360</v>
      </c>
      <c r="C33" s="20" t="s">
        <v>361</v>
      </c>
      <c r="D33" s="22">
        <v>1351</v>
      </c>
      <c r="E33" s="22">
        <v>0</v>
      </c>
      <c r="F33" s="22">
        <v>0</v>
      </c>
      <c r="G33" s="22">
        <v>0</v>
      </c>
      <c r="H33" s="22">
        <v>1351</v>
      </c>
      <c r="I33" s="24">
        <v>0.01</v>
      </c>
      <c r="J33" s="24">
        <v>13510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4">
        <v>0</v>
      </c>
      <c r="Q33" s="24">
        <v>0</v>
      </c>
      <c r="R33" s="23" t="s">
        <v>301</v>
      </c>
    </row>
    <row r="34" spans="1:18" x14ac:dyDescent="0.25">
      <c r="A34" s="26">
        <v>31</v>
      </c>
      <c r="B34" s="23" t="s">
        <v>362</v>
      </c>
      <c r="C34" s="20" t="s">
        <v>363</v>
      </c>
      <c r="D34" s="22">
        <v>511</v>
      </c>
      <c r="E34" s="22">
        <v>0</v>
      </c>
      <c r="F34" s="22">
        <v>0</v>
      </c>
      <c r="G34" s="22">
        <v>0</v>
      </c>
      <c r="H34" s="22">
        <v>511</v>
      </c>
      <c r="I34" s="24">
        <v>0</v>
      </c>
      <c r="J34" s="24">
        <v>5110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4">
        <v>0</v>
      </c>
      <c r="Q34" s="24">
        <v>0</v>
      </c>
      <c r="R34" s="23" t="s">
        <v>313</v>
      </c>
    </row>
    <row r="35" spans="1:18" x14ac:dyDescent="0.25">
      <c r="A35" s="26">
        <v>32</v>
      </c>
      <c r="B35" s="23" t="s">
        <v>364</v>
      </c>
      <c r="C35" s="20" t="s">
        <v>365</v>
      </c>
      <c r="D35" s="22">
        <v>1933</v>
      </c>
      <c r="E35" s="22">
        <v>0</v>
      </c>
      <c r="F35" s="22">
        <v>0</v>
      </c>
      <c r="G35" s="22">
        <v>0</v>
      </c>
      <c r="H35" s="22">
        <v>1933</v>
      </c>
      <c r="I35" s="24">
        <v>0.02</v>
      </c>
      <c r="J35" s="24">
        <v>19330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4">
        <v>0</v>
      </c>
      <c r="Q35" s="24">
        <v>0</v>
      </c>
      <c r="R35" s="23" t="s">
        <v>301</v>
      </c>
    </row>
    <row r="36" spans="1:18" x14ac:dyDescent="0.25">
      <c r="A36" s="26">
        <v>33</v>
      </c>
      <c r="B36" s="23" t="s">
        <v>366</v>
      </c>
      <c r="C36" s="20" t="s">
        <v>367</v>
      </c>
      <c r="D36" s="22">
        <v>7691</v>
      </c>
      <c r="E36" s="22">
        <v>0</v>
      </c>
      <c r="F36" s="22">
        <v>0</v>
      </c>
      <c r="G36" s="22">
        <v>0</v>
      </c>
      <c r="H36" s="22">
        <v>7691</v>
      </c>
      <c r="I36" s="24">
        <v>7.0000000000000007E-2</v>
      </c>
      <c r="J36" s="24">
        <v>76910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4">
        <v>0</v>
      </c>
      <c r="Q36" s="24">
        <v>0</v>
      </c>
      <c r="R36" s="23" t="s">
        <v>301</v>
      </c>
    </row>
    <row r="37" spans="1:18" x14ac:dyDescent="0.25">
      <c r="A37" s="26">
        <v>34</v>
      </c>
      <c r="B37" s="23" t="s">
        <v>368</v>
      </c>
      <c r="C37" s="20" t="s">
        <v>369</v>
      </c>
      <c r="D37" s="22">
        <v>374</v>
      </c>
      <c r="E37" s="22">
        <v>0</v>
      </c>
      <c r="F37" s="22">
        <v>0</v>
      </c>
      <c r="G37" s="22">
        <v>0</v>
      </c>
      <c r="H37" s="22">
        <v>374</v>
      </c>
      <c r="I37" s="24">
        <v>0</v>
      </c>
      <c r="J37" s="24">
        <v>3740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4">
        <v>0</v>
      </c>
      <c r="Q37" s="24">
        <v>0</v>
      </c>
      <c r="R37" s="23" t="s">
        <v>301</v>
      </c>
    </row>
    <row r="38" spans="1:18" x14ac:dyDescent="0.25">
      <c r="A38" s="26">
        <v>35</v>
      </c>
      <c r="B38" s="23" t="s">
        <v>370</v>
      </c>
      <c r="C38" s="20" t="s">
        <v>371</v>
      </c>
      <c r="D38" s="22">
        <v>3884</v>
      </c>
      <c r="E38" s="22">
        <v>0</v>
      </c>
      <c r="F38" s="22">
        <v>0</v>
      </c>
      <c r="G38" s="22">
        <v>0</v>
      </c>
      <c r="H38" s="22">
        <v>3884</v>
      </c>
      <c r="I38" s="24">
        <v>0.04</v>
      </c>
      <c r="J38" s="24">
        <v>38840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4">
        <v>0</v>
      </c>
      <c r="Q38" s="24">
        <v>0</v>
      </c>
      <c r="R38" s="23" t="s">
        <v>313</v>
      </c>
    </row>
    <row r="39" spans="1:18" x14ac:dyDescent="0.25">
      <c r="A39" s="27" t="s">
        <v>74</v>
      </c>
      <c r="B39" s="28" t="s">
        <v>75</v>
      </c>
      <c r="C39" s="28"/>
      <c r="D39" s="28">
        <v>62605</v>
      </c>
      <c r="E39" s="28">
        <v>0</v>
      </c>
      <c r="F39" s="28">
        <v>0</v>
      </c>
      <c r="G39" s="28">
        <v>0</v>
      </c>
      <c r="H39" s="28">
        <v>62605</v>
      </c>
      <c r="I39" s="28">
        <v>0.57999999999999996</v>
      </c>
      <c r="J39" s="28"/>
      <c r="K39" s="28">
        <v>65618</v>
      </c>
      <c r="L39" s="28">
        <v>0</v>
      </c>
      <c r="M39" s="28">
        <v>0</v>
      </c>
      <c r="N39" s="28">
        <v>0</v>
      </c>
      <c r="O39" s="28">
        <v>65618</v>
      </c>
      <c r="P39" s="28">
        <v>0.61</v>
      </c>
      <c r="Q39" s="28"/>
      <c r="R39" s="29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sqref="A1:R10"/>
    </sheetView>
  </sheetViews>
  <sheetFormatPr defaultRowHeight="15" x14ac:dyDescent="0.25"/>
  <cols>
    <col min="1" max="1" width="5.85546875" bestFit="1" customWidth="1"/>
    <col min="2" max="2" width="21.140625" bestFit="1" customWidth="1"/>
    <col min="3" max="3" width="29.7109375" bestFit="1" customWidth="1"/>
    <col min="4" max="4" width="6" bestFit="1" customWidth="1"/>
    <col min="5" max="5" width="6.140625" bestFit="1" customWidth="1"/>
    <col min="6" max="6" width="5.28515625" bestFit="1" customWidth="1"/>
    <col min="7" max="7" width="6.140625" bestFit="1" customWidth="1"/>
    <col min="8" max="9" width="6.85546875" bestFit="1" customWidth="1"/>
    <col min="10" max="10" width="8.5703125" bestFit="1" customWidth="1"/>
    <col min="11" max="11" width="6" bestFit="1" customWidth="1"/>
    <col min="12" max="12" width="6.140625" bestFit="1" customWidth="1"/>
    <col min="13" max="13" width="5.28515625" bestFit="1" customWidth="1"/>
    <col min="14" max="14" width="6.140625" bestFit="1" customWidth="1"/>
    <col min="15" max="16" width="6.85546875" bestFit="1" customWidth="1"/>
    <col min="17" max="17" width="8.5703125" bestFit="1" customWidth="1"/>
    <col min="18" max="18" width="58" bestFit="1" customWidth="1"/>
  </cols>
  <sheetData>
    <row r="1" spans="1:18" x14ac:dyDescent="0.25">
      <c r="A1" s="36" t="s">
        <v>372</v>
      </c>
      <c r="B1" s="37"/>
      <c r="C1" s="37"/>
      <c r="D1" s="37" t="s">
        <v>76</v>
      </c>
      <c r="E1" s="37"/>
      <c r="F1" s="37"/>
      <c r="G1" s="37"/>
      <c r="H1" s="37"/>
      <c r="I1" s="37"/>
      <c r="J1" s="37"/>
      <c r="K1" s="37" t="s">
        <v>91</v>
      </c>
      <c r="L1" s="37"/>
      <c r="M1" s="37"/>
      <c r="N1" s="37"/>
      <c r="O1" s="37"/>
      <c r="P1" s="37"/>
      <c r="Q1" s="37"/>
      <c r="R1" s="20"/>
    </row>
    <row r="2" spans="1:18" ht="45" x14ac:dyDescent="0.25">
      <c r="A2" s="25" t="s">
        <v>77</v>
      </c>
      <c r="B2" s="21" t="s">
        <v>92</v>
      </c>
      <c r="C2" s="21" t="s">
        <v>93</v>
      </c>
      <c r="D2" s="35" t="s">
        <v>5</v>
      </c>
      <c r="E2" s="35"/>
      <c r="F2" s="35" t="s">
        <v>6</v>
      </c>
      <c r="G2" s="35"/>
      <c r="H2" s="20"/>
      <c r="I2" s="20"/>
      <c r="J2" s="20"/>
      <c r="K2" s="35"/>
      <c r="L2" s="35"/>
      <c r="M2" s="35" t="s">
        <v>6</v>
      </c>
      <c r="N2" s="35"/>
      <c r="O2" s="20"/>
      <c r="P2" s="20"/>
      <c r="Q2" s="20"/>
      <c r="R2" s="20"/>
    </row>
    <row r="3" spans="1:18" ht="45" x14ac:dyDescent="0.25">
      <c r="A3" s="34"/>
      <c r="B3" s="35"/>
      <c r="C3" s="35"/>
      <c r="D3" s="21" t="s">
        <v>94</v>
      </c>
      <c r="E3" s="21" t="s">
        <v>95</v>
      </c>
      <c r="F3" s="21" t="s">
        <v>94</v>
      </c>
      <c r="G3" s="21" t="s">
        <v>95</v>
      </c>
      <c r="H3" s="21" t="s">
        <v>96</v>
      </c>
      <c r="I3" s="21" t="s">
        <v>97</v>
      </c>
      <c r="J3" s="21" t="s">
        <v>98</v>
      </c>
      <c r="K3" s="21" t="s">
        <v>94</v>
      </c>
      <c r="L3" s="21" t="s">
        <v>95</v>
      </c>
      <c r="M3" s="21" t="s">
        <v>94</v>
      </c>
      <c r="N3" s="21" t="s">
        <v>95</v>
      </c>
      <c r="O3" s="21" t="s">
        <v>96</v>
      </c>
      <c r="P3" s="21" t="s">
        <v>97</v>
      </c>
      <c r="Q3" s="21" t="s">
        <v>98</v>
      </c>
      <c r="R3" s="21" t="s">
        <v>99</v>
      </c>
    </row>
    <row r="4" spans="1:18" x14ac:dyDescent="0.25">
      <c r="A4" s="26">
        <v>1</v>
      </c>
      <c r="B4" s="23" t="s">
        <v>373</v>
      </c>
      <c r="C4" s="20" t="s">
        <v>374</v>
      </c>
      <c r="D4" s="22">
        <v>5500</v>
      </c>
      <c r="E4" s="22">
        <v>0</v>
      </c>
      <c r="F4" s="22">
        <v>0</v>
      </c>
      <c r="G4" s="22">
        <v>0</v>
      </c>
      <c r="H4" s="22">
        <v>5500</v>
      </c>
      <c r="I4" s="24">
        <v>0.05</v>
      </c>
      <c r="J4" s="24">
        <v>55000</v>
      </c>
      <c r="K4" s="22">
        <v>5500</v>
      </c>
      <c r="L4" s="22">
        <v>0</v>
      </c>
      <c r="M4" s="22">
        <v>0</v>
      </c>
      <c r="N4" s="22">
        <v>0</v>
      </c>
      <c r="O4" s="22">
        <v>5500</v>
      </c>
      <c r="P4" s="24">
        <v>0.05</v>
      </c>
      <c r="Q4" s="24">
        <v>55000</v>
      </c>
      <c r="R4" s="23" t="s">
        <v>375</v>
      </c>
    </row>
    <row r="5" spans="1:18" x14ac:dyDescent="0.25">
      <c r="A5" s="26">
        <v>2</v>
      </c>
      <c r="B5" s="23" t="s">
        <v>376</v>
      </c>
      <c r="C5" s="20" t="s">
        <v>377</v>
      </c>
      <c r="D5" s="22">
        <v>4000</v>
      </c>
      <c r="E5" s="22">
        <v>0</v>
      </c>
      <c r="F5" s="22">
        <v>0</v>
      </c>
      <c r="G5" s="22">
        <v>0</v>
      </c>
      <c r="H5" s="22">
        <v>4000</v>
      </c>
      <c r="I5" s="24">
        <v>0.04</v>
      </c>
      <c r="J5" s="24">
        <v>40000</v>
      </c>
      <c r="K5" s="22">
        <v>4000</v>
      </c>
      <c r="L5" s="22">
        <v>0</v>
      </c>
      <c r="M5" s="22">
        <v>0</v>
      </c>
      <c r="N5" s="22">
        <v>0</v>
      </c>
      <c r="O5" s="22">
        <v>4000</v>
      </c>
      <c r="P5" s="24">
        <v>0.04</v>
      </c>
      <c r="Q5" s="24">
        <v>40000</v>
      </c>
      <c r="R5" s="23" t="s">
        <v>378</v>
      </c>
    </row>
    <row r="6" spans="1:18" x14ac:dyDescent="0.25">
      <c r="A6" s="26">
        <v>3</v>
      </c>
      <c r="B6" s="23" t="s">
        <v>379</v>
      </c>
      <c r="C6" s="20" t="s">
        <v>380</v>
      </c>
      <c r="D6" s="22">
        <v>3100</v>
      </c>
      <c r="E6" s="22">
        <v>0</v>
      </c>
      <c r="F6" s="22">
        <v>0</v>
      </c>
      <c r="G6" s="22">
        <v>0</v>
      </c>
      <c r="H6" s="22">
        <v>3100</v>
      </c>
      <c r="I6" s="24">
        <v>0.03</v>
      </c>
      <c r="J6" s="24">
        <v>31000</v>
      </c>
      <c r="K6" s="22">
        <v>3100</v>
      </c>
      <c r="L6" s="22">
        <v>0</v>
      </c>
      <c r="M6" s="22">
        <v>0</v>
      </c>
      <c r="N6" s="22">
        <v>0</v>
      </c>
      <c r="O6" s="22">
        <v>3100</v>
      </c>
      <c r="P6" s="24">
        <v>0.03</v>
      </c>
      <c r="Q6" s="24">
        <v>31000</v>
      </c>
      <c r="R6" s="23" t="s">
        <v>378</v>
      </c>
    </row>
    <row r="7" spans="1:18" x14ac:dyDescent="0.25">
      <c r="A7" s="26">
        <v>4</v>
      </c>
      <c r="B7" s="23" t="s">
        <v>381</v>
      </c>
      <c r="C7" s="20" t="s">
        <v>382</v>
      </c>
      <c r="D7" s="22">
        <v>2890</v>
      </c>
      <c r="E7" s="22">
        <v>0</v>
      </c>
      <c r="F7" s="22">
        <v>0</v>
      </c>
      <c r="G7" s="22">
        <v>0</v>
      </c>
      <c r="H7" s="22">
        <v>2890</v>
      </c>
      <c r="I7" s="24">
        <v>0.03</v>
      </c>
      <c r="J7" s="24">
        <v>28900</v>
      </c>
      <c r="K7" s="22">
        <v>2890</v>
      </c>
      <c r="L7" s="22">
        <v>0</v>
      </c>
      <c r="M7" s="22">
        <v>0</v>
      </c>
      <c r="N7" s="22">
        <v>0</v>
      </c>
      <c r="O7" s="22">
        <v>2890</v>
      </c>
      <c r="P7" s="24">
        <v>0.03</v>
      </c>
      <c r="Q7" s="24">
        <v>28900</v>
      </c>
      <c r="R7" s="23" t="s">
        <v>378</v>
      </c>
    </row>
    <row r="8" spans="1:18" x14ac:dyDescent="0.25">
      <c r="A8" s="26">
        <v>5</v>
      </c>
      <c r="B8" s="23" t="s">
        <v>383</v>
      </c>
      <c r="C8" s="20" t="s">
        <v>384</v>
      </c>
      <c r="D8" s="22">
        <v>500</v>
      </c>
      <c r="E8" s="22">
        <v>0</v>
      </c>
      <c r="F8" s="22">
        <v>0</v>
      </c>
      <c r="G8" s="22">
        <v>0</v>
      </c>
      <c r="H8" s="22">
        <v>500</v>
      </c>
      <c r="I8" s="24">
        <v>0</v>
      </c>
      <c r="J8" s="24">
        <v>5000</v>
      </c>
      <c r="K8" s="22">
        <v>500</v>
      </c>
      <c r="L8" s="22">
        <v>0</v>
      </c>
      <c r="M8" s="22">
        <v>0</v>
      </c>
      <c r="N8" s="22">
        <v>0</v>
      </c>
      <c r="O8" s="22">
        <v>500</v>
      </c>
      <c r="P8" s="24">
        <v>0</v>
      </c>
      <c r="Q8" s="24">
        <v>5000</v>
      </c>
      <c r="R8" s="23" t="s">
        <v>378</v>
      </c>
    </row>
    <row r="9" spans="1:18" x14ac:dyDescent="0.25">
      <c r="A9" s="26">
        <v>6</v>
      </c>
      <c r="B9" s="23" t="s">
        <v>385</v>
      </c>
      <c r="C9" s="20" t="s">
        <v>386</v>
      </c>
      <c r="D9" s="22">
        <v>1</v>
      </c>
      <c r="E9" s="22">
        <v>0</v>
      </c>
      <c r="F9" s="22">
        <v>0</v>
      </c>
      <c r="G9" s="22">
        <v>0</v>
      </c>
      <c r="H9" s="22">
        <v>1</v>
      </c>
      <c r="I9" s="24">
        <v>0</v>
      </c>
      <c r="J9" s="24">
        <v>10</v>
      </c>
      <c r="K9" s="22">
        <v>1</v>
      </c>
      <c r="L9" s="22">
        <v>0</v>
      </c>
      <c r="M9" s="22">
        <v>0</v>
      </c>
      <c r="N9" s="22">
        <v>0</v>
      </c>
      <c r="O9" s="22">
        <v>1</v>
      </c>
      <c r="P9" s="24">
        <v>0</v>
      </c>
      <c r="Q9" s="24">
        <v>10</v>
      </c>
      <c r="R9" s="23" t="s">
        <v>378</v>
      </c>
    </row>
    <row r="10" spans="1:18" x14ac:dyDescent="0.25">
      <c r="A10" s="27" t="s">
        <v>74</v>
      </c>
      <c r="B10" s="28" t="s">
        <v>75</v>
      </c>
      <c r="C10" s="28"/>
      <c r="D10" s="28">
        <v>15991</v>
      </c>
      <c r="E10" s="28">
        <v>0</v>
      </c>
      <c r="F10" s="28">
        <v>0</v>
      </c>
      <c r="G10" s="28">
        <v>0</v>
      </c>
      <c r="H10" s="28">
        <v>15991</v>
      </c>
      <c r="I10" s="28">
        <v>0.15</v>
      </c>
      <c r="J10" s="28"/>
      <c r="K10" s="28">
        <v>15991</v>
      </c>
      <c r="L10" s="28">
        <v>0</v>
      </c>
      <c r="M10" s="28">
        <v>0</v>
      </c>
      <c r="N10" s="28">
        <v>0</v>
      </c>
      <c r="O10" s="28">
        <v>15991</v>
      </c>
      <c r="P10" s="28">
        <v>0.15</v>
      </c>
      <c r="Q10" s="28"/>
      <c r="R10" s="29"/>
    </row>
  </sheetData>
  <mergeCells count="8">
    <mergeCell ref="A3:C3"/>
    <mergeCell ref="A1:C1"/>
    <mergeCell ref="D1:J1"/>
    <mergeCell ref="K1:Q1"/>
    <mergeCell ref="D2:E2"/>
    <mergeCell ref="F2:G2"/>
    <mergeCell ref="K2:L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Annexure_to_MGT-9</vt:lpstr>
      <vt:lpstr>A1A_PROM_IND_Huf</vt:lpstr>
      <vt:lpstr>A1D_PROM_IND_Bodies_Corp</vt:lpstr>
      <vt:lpstr>B2A1_NON_INSTITUTION_Indian</vt:lpstr>
      <vt:lpstr>B2C_NON_INSTITUTION_HUF</vt:lpstr>
      <vt:lpstr>B2D_NON_INSTITUTION_NRI</vt:lpstr>
      <vt:lpstr>B2K_NON_INSTITUTION_Others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SKYRTA038</dc:creator>
  <cp:lastModifiedBy>SKYRTA038</cp:lastModifiedBy>
  <dcterms:created xsi:type="dcterms:W3CDTF">2026-07-10T10:02:00Z</dcterms:created>
  <dcterms:modified xsi:type="dcterms:W3CDTF">2026-07-10T10:25:33Z</dcterms:modified>
</cp:coreProperties>
</file>